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lan\Documents\Base de Datos Regularizacion\Protegido\"/>
    </mc:Choice>
  </mc:AlternateContent>
  <xr:revisionPtr revIDLastSave="0" documentId="13_ncr:1_{239FB5F0-ECF6-4778-ABA6-3502B0CCF69E}" xr6:coauthVersionLast="47" xr6:coauthVersionMax="47" xr10:uidLastSave="{00000000-0000-0000-0000-000000000000}"/>
  <workbookProtection workbookAlgorithmName="SHA-512" workbookHashValue="RgGWu0CDwpaMokTOwvQH+5yhsBx+fcD2bdrN9k4mmCnRF5kLGTjGuZk+MaTfB1RS5+/U+f3QH3lzP6+cUhezAw==" workbookSaltValue="L1XOBQqFYFoq09Bk6HVcRg==" workbookSpinCount="100000" lockStructure="1"/>
  <bookViews>
    <workbookView xWindow="-108" yWindow="-108" windowWidth="23256" windowHeight="12456" xr2:uid="{1B5A2233-6E25-4D4E-8775-8F06F25ED6FF}"/>
  </bookViews>
  <sheets>
    <sheet name="Bancas de Loteria Doc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0" i="1" l="1"/>
  <c r="D50" i="1"/>
</calcChain>
</file>

<file path=xl/sharedStrings.xml><?xml version="1.0" encoding="utf-8"?>
<sst xmlns="http://schemas.openxmlformats.org/spreadsheetml/2006/main" count="295" uniqueCount="180">
  <si>
    <t>Solicitante</t>
  </si>
  <si>
    <t>RJA00007</t>
  </si>
  <si>
    <t>PATRICIA DEL VALLE</t>
  </si>
  <si>
    <t>PERSONA FISICA</t>
  </si>
  <si>
    <t>7 LABS, SRL</t>
  </si>
  <si>
    <t>VERIFONE</t>
  </si>
  <si>
    <t>N/A</t>
  </si>
  <si>
    <t>RJA00021</t>
  </si>
  <si>
    <t>PIBOU GROUP SRL</t>
  </si>
  <si>
    <t>PERSONA JURIDICA</t>
  </si>
  <si>
    <t>KILVIO RAMÍREZ VASQUEZ</t>
  </si>
  <si>
    <t>LINUX (ACUCOBOL)</t>
  </si>
  <si>
    <t>RJA00033</t>
  </si>
  <si>
    <t>CARLOS DEL JESUS</t>
  </si>
  <si>
    <t>7LBAS</t>
  </si>
  <si>
    <t>BLUELINE</t>
  </si>
  <si>
    <t>RJA00041</t>
  </si>
  <si>
    <t>MARINA RIVAS CRUZ</t>
  </si>
  <si>
    <t>RJA00158</t>
  </si>
  <si>
    <t>TADIVIC GROUP SRL</t>
  </si>
  <si>
    <t>CARLOS JOSE GIL RODRIGUEZ (CONSORCIO DE BANCAS LA DINAMICA)</t>
  </si>
  <si>
    <t>LOTOBET</t>
  </si>
  <si>
    <t>RJA00188</t>
  </si>
  <si>
    <t>REYNALDO SILVESTRE SANTOS SANDOVAL</t>
  </si>
  <si>
    <t>7LABS</t>
  </si>
  <si>
    <t>RJA00218</t>
  </si>
  <si>
    <t>CESAREO ESTEVAN BELLO REYES</t>
  </si>
  <si>
    <t>WELLINGTON ACOSTA</t>
  </si>
  <si>
    <t>LOTOBET,SRL</t>
  </si>
  <si>
    <t>RJA00219</t>
  </si>
  <si>
    <t>BLUE FINGER S.R.L</t>
  </si>
  <si>
    <t>PABLO VIDAL</t>
  </si>
  <si>
    <t>ORKAPI</t>
  </si>
  <si>
    <t>FIORDALIZA VIRGINIA GOMEZ MARTINEZ</t>
  </si>
  <si>
    <t>RJA00254</t>
  </si>
  <si>
    <t>LEONARDO BRAZOBAN MAGALLANES</t>
  </si>
  <si>
    <t xml:space="preserve"> LOTOBET, SRL</t>
  </si>
  <si>
    <t>RJA00280</t>
  </si>
  <si>
    <t>EMILIO PEREZ</t>
  </si>
  <si>
    <t>7 LABS</t>
  </si>
  <si>
    <t>BLUE LINE</t>
  </si>
  <si>
    <t>RJA00287</t>
  </si>
  <si>
    <t>MIGUEL DE JESUS BISONO LECLER</t>
  </si>
  <si>
    <t>GAMINGLTS</t>
  </si>
  <si>
    <t>CONSORCIO DE BANCAS LA CONSCIENTE, S.R.L.</t>
  </si>
  <si>
    <t>RJA00333</t>
  </si>
  <si>
    <t>GERSON NATANAEL BRIOSO MATEO</t>
  </si>
  <si>
    <t>LOTOBET, SRL</t>
  </si>
  <si>
    <t>RJA00345</t>
  </si>
  <si>
    <t>ANABEL MERCEDES TEJEDA</t>
  </si>
  <si>
    <t>LOTENET</t>
  </si>
  <si>
    <t>RJA00422</t>
  </si>
  <si>
    <t>HUGO ERNESTO VIOLA MERCEDES</t>
  </si>
  <si>
    <t xml:space="preserve">WELLINGTON ACOSTA </t>
  </si>
  <si>
    <t>RJA00711</t>
  </si>
  <si>
    <t>FRANCISCO DE JESUS JIMENEZ MARTE</t>
  </si>
  <si>
    <t xml:space="preserve">7 LABS </t>
  </si>
  <si>
    <t>RJA00923</t>
  </si>
  <si>
    <t>ARISMENDY RODRIGUEZ CABRERA</t>
  </si>
  <si>
    <t>SOLUCIONES JAVIER CHIRENO</t>
  </si>
  <si>
    <t>PRE LOTE</t>
  </si>
  <si>
    <t>RJA01153</t>
  </si>
  <si>
    <t>BANCAS DURAN</t>
  </si>
  <si>
    <t>BANCA DURAN</t>
  </si>
  <si>
    <t>RJA01168</t>
  </si>
  <si>
    <t>FELIPE ESTEVEZ LORA</t>
  </si>
  <si>
    <t>MATEO COMUNICACIONES</t>
  </si>
  <si>
    <t>MAR</t>
  </si>
  <si>
    <t>RJA01216</t>
  </si>
  <si>
    <t xml:space="preserve">LORENZO SEVERINO MARIANO </t>
  </si>
  <si>
    <t xml:space="preserve">NO TIENE </t>
  </si>
  <si>
    <t>NO TIENE</t>
  </si>
  <si>
    <t>RJA01315</t>
  </si>
  <si>
    <t>VICENTE HERNANDEZ MARIANO</t>
  </si>
  <si>
    <t>LOTOBET SRL</t>
  </si>
  <si>
    <t>LOTOBET SYSTEMS</t>
  </si>
  <si>
    <t>WILLIAM MICHAEL HERNANDEZ CARABALLO</t>
  </si>
  <si>
    <t>RJA01350</t>
  </si>
  <si>
    <t>BANCA DE LOTERIA GRUPO LIDER, SRL</t>
  </si>
  <si>
    <t>RJA01489</t>
  </si>
  <si>
    <t xml:space="preserve">JOSE ANTONIO CLAUDIO PAREDES </t>
  </si>
  <si>
    <t xml:space="preserve">IGUANA TECHNOLOGIES </t>
  </si>
  <si>
    <t>RJA01512</t>
  </si>
  <si>
    <t xml:space="preserve">LUCIA JIMENEZ ACOSTA </t>
  </si>
  <si>
    <t xml:space="preserve">KILVIO RAMÍREZ VÁSQUEZ </t>
  </si>
  <si>
    <t>LINUX ACUCOBOL</t>
  </si>
  <si>
    <t>RJA01631</t>
  </si>
  <si>
    <t>OSBALDO MORENO GOMEZ</t>
  </si>
  <si>
    <t>DESARROLLADOR</t>
  </si>
  <si>
    <t>RJA01807</t>
  </si>
  <si>
    <t>LEONARDO MERCEDES MERCEDES</t>
  </si>
  <si>
    <t>MARCIAL ALESSANDRO MORA SUERO</t>
  </si>
  <si>
    <t>JUAN FRANCISCO MEJIA SOSA</t>
  </si>
  <si>
    <t>RJA01879</t>
  </si>
  <si>
    <t>JOSE ALBERTO GOMEZ PAULINO</t>
  </si>
  <si>
    <t>MATEO COMUNICACIONES SRL</t>
  </si>
  <si>
    <t>SISTEMA MAR</t>
  </si>
  <si>
    <t>EDDY RAFAEL MATOS MOLINA</t>
  </si>
  <si>
    <t>RJA01972</t>
  </si>
  <si>
    <t>ARISMENDY GOMEZ SEVERINO</t>
  </si>
  <si>
    <t>MATEO</t>
  </si>
  <si>
    <t>RJA02048</t>
  </si>
  <si>
    <t>BANCA YIMMI</t>
  </si>
  <si>
    <t>RJA02050</t>
  </si>
  <si>
    <t>ROMAN YANYORE DE LA NIEVE</t>
  </si>
  <si>
    <t>KILVIO RAMIREZ VASQUEZ</t>
  </si>
  <si>
    <t>RJA02167</t>
  </si>
  <si>
    <t>LUIS DOÑE ARIAS</t>
  </si>
  <si>
    <t>MATEO COMUNICACIONES ,SRL</t>
  </si>
  <si>
    <t>RJA02181</t>
  </si>
  <si>
    <t xml:space="preserve">ALTAGRACIA V IRIS NEYDA ESTEPAN PUJOLS </t>
  </si>
  <si>
    <t xml:space="preserve">SOLUCIONES JAVIER CHIRENO </t>
  </si>
  <si>
    <t xml:space="preserve">SOFTWARE PRELOTE </t>
  </si>
  <si>
    <t>RJA02199</t>
  </si>
  <si>
    <t>MARIA ERCILIA PICHARDO PICHARDO</t>
  </si>
  <si>
    <t>LOTTERYNET SRL</t>
  </si>
  <si>
    <t>LOTTERYNET</t>
  </si>
  <si>
    <t>RJA02233</t>
  </si>
  <si>
    <t xml:space="preserve">JOSE JOVANNY ALMONTE VARGAS </t>
  </si>
  <si>
    <t xml:space="preserve">MARCIAL ALESSANDRO MORA SUERO </t>
  </si>
  <si>
    <t xml:space="preserve">LOTOBETSRL </t>
  </si>
  <si>
    <t>RJA02236</t>
  </si>
  <si>
    <t>BANCA DE LOTERIA YADY</t>
  </si>
  <si>
    <t>GOBET</t>
  </si>
  <si>
    <t>RJA02284</t>
  </si>
  <si>
    <t xml:space="preserve">DAMIAN SANTOS ALVAREZ </t>
  </si>
  <si>
    <t>RJA02321</t>
  </si>
  <si>
    <t>JACINTO PILIER AVILA</t>
  </si>
  <si>
    <t>RJA02323</t>
  </si>
  <si>
    <t>JULIO CESAR HERRERA CABRERA</t>
  </si>
  <si>
    <t>BANCA EL PROGRESO</t>
  </si>
  <si>
    <t>SI</t>
  </si>
  <si>
    <t>RJA02324</t>
  </si>
  <si>
    <t>FRANCISCO JOSE DELGADO NIETO</t>
  </si>
  <si>
    <t>IGUANA TECHNOLOGIES</t>
  </si>
  <si>
    <t>CINCOJOTASJPOM..5J</t>
  </si>
  <si>
    <t>RJA02335</t>
  </si>
  <si>
    <t xml:space="preserve">RADHAMES BONIFACIO MORONTA </t>
  </si>
  <si>
    <t xml:space="preserve">JORGE LANTIGUA </t>
  </si>
  <si>
    <t xml:space="preserve">GAMINGLTS </t>
  </si>
  <si>
    <t>RJA02406</t>
  </si>
  <si>
    <t>CARMEN ALTAGRACIA HERRERA HERNANDEZ</t>
  </si>
  <si>
    <t xml:space="preserve">GERMÁN MATEO </t>
  </si>
  <si>
    <t xml:space="preserve">MAR VENTAS </t>
  </si>
  <si>
    <t>RJA02481</t>
  </si>
  <si>
    <t>LUIS VINICIO NUÑEZ RODRIGUEZ</t>
  </si>
  <si>
    <t>JORGE ANTIGUA</t>
  </si>
  <si>
    <t>JUAN PABLO RODRIGUEZ CASTILLO</t>
  </si>
  <si>
    <t>RJA02540</t>
  </si>
  <si>
    <t>ROSSI MASSIEL PEREZ ROJAS</t>
  </si>
  <si>
    <t>CLOUD COMPUTING</t>
  </si>
  <si>
    <t xml:space="preserve"> GAMINGLTS</t>
  </si>
  <si>
    <t>RJA02541</t>
  </si>
  <si>
    <t>JORGE DANIEL MEREJILDO HENRIQUEZ</t>
  </si>
  <si>
    <t>PEREZ ABREU SRL</t>
  </si>
  <si>
    <t>MEGAFLEX</t>
  </si>
  <si>
    <t>RJA02601</t>
  </si>
  <si>
    <t>SOLANO CHALA RONDON</t>
  </si>
  <si>
    <t>SEVEN LAB</t>
  </si>
  <si>
    <t>RJA02605</t>
  </si>
  <si>
    <t>FRANCIS SEGARRA SILFA</t>
  </si>
  <si>
    <t>NO</t>
  </si>
  <si>
    <t>RJA02686</t>
  </si>
  <si>
    <t>FAVIO ERNESTO OVIEDO MEDINA</t>
  </si>
  <si>
    <t>MEGA PLEX</t>
  </si>
  <si>
    <t>MILAGROS CUEVAS RUIZ</t>
  </si>
  <si>
    <t>RJA02917</t>
  </si>
  <si>
    <t xml:space="preserve">WILFRY SMARLIN DE LEON MATEO </t>
  </si>
  <si>
    <t>7LAB</t>
  </si>
  <si>
    <t>RJA02918</t>
  </si>
  <si>
    <t xml:space="preserve">RANNDIS DE LOS SANTOS PEÑA GUERRERO </t>
  </si>
  <si>
    <t>LIC. EDDY RAFAEL MATOS MOLINA</t>
  </si>
  <si>
    <t>Codigo de solicitud</t>
  </si>
  <si>
    <t>Tipo de persona</t>
  </si>
  <si>
    <t>Total de puntos de venta regulados</t>
  </si>
  <si>
    <t>Total de puntos de venta no reguladas</t>
  </si>
  <si>
    <t>Desarrollador de plataforma comercial</t>
  </si>
  <si>
    <t>Nombre de la plataforma comercial</t>
  </si>
  <si>
    <t>Nombre del representante legal del solicitante</t>
  </si>
  <si>
    <t>Fecha de registro de solicitud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</si>
</sst>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3A9CE7-74B6-48FB-9801-6FDF89778A05}" name="Table1" displayName="Table1" ref="A1:I50" totalsRowCount="1">
  <autoFilter ref="A1:I49" xr:uid="{883A9CE7-74B6-48FB-9801-6FDF89778A05}"/>
  <tableColumns count="9">
    <tableColumn id="1" xr3:uid="{9A95BC19-C159-4A6D-AA76-C8B49C19B4F6}" name="Codigo de solicitud"/>
    <tableColumn id="2" xr3:uid="{0FE986D5-0158-490E-B760-8010FF67885F}" name="Solicitante"/>
    <tableColumn id="3" xr3:uid="{A2FAE221-9451-4BAA-A68F-10EE43C9A9E9}" name="Tipo de persona"/>
    <tableColumn id="4" xr3:uid="{B158C02A-B596-4CED-B663-74E6D8998892}" name="Total de puntos de venta regulados" totalsRowFunction="sum"/>
    <tableColumn id="5" xr3:uid="{58F9B926-A4DF-4FBE-AFE3-8AD51301DC7D}" name="Total de puntos de venta no reguladas" totalsRowFunction="sum"/>
    <tableColumn id="6" xr3:uid="{BDB86DCD-59B4-4AFD-A5B5-EDC72B3D39AD}" name="Desarrollador de plataforma comercial"/>
    <tableColumn id="7" xr3:uid="{68F71DA1-C03E-45EF-B557-691EE736F094}" name="Nombre de la plataforma comercial"/>
    <tableColumn id="8" xr3:uid="{A4E19442-4563-4ACE-B82A-9ED798CD6EFA}" name="Nombre del representante legal del solicitante"/>
    <tableColumn id="9" xr3:uid="{961D3545-467D-43F1-A755-FADC4F294C90}" name="Fecha de registro de solicitud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FDB29-B908-40BB-BF22-7799DA71B838}">
  <dimension ref="A1:I50"/>
  <sheetViews>
    <sheetView tabSelected="1" workbookViewId="0"/>
  </sheetViews>
  <sheetFormatPr defaultRowHeight="14.4" x14ac:dyDescent="0.3"/>
  <cols>
    <col min="1" max="1" width="20.44140625" bestFit="1" customWidth="1"/>
    <col min="2" max="2" width="41" bestFit="1" customWidth="1"/>
    <col min="3" max="3" width="18.109375" bestFit="1" customWidth="1"/>
    <col min="4" max="4" width="35" bestFit="1" customWidth="1"/>
    <col min="5" max="5" width="37.6640625" bestFit="1" customWidth="1"/>
    <col min="6" max="6" width="63.33203125" bestFit="1" customWidth="1"/>
    <col min="7" max="7" width="35.109375" bestFit="1" customWidth="1"/>
    <col min="8" max="8" width="45.88671875" bestFit="1" customWidth="1"/>
    <col min="9" max="9" width="29.6640625" bestFit="1" customWidth="1"/>
  </cols>
  <sheetData>
    <row r="1" spans="1:9" x14ac:dyDescent="0.3">
      <c r="A1" t="s">
        <v>172</v>
      </c>
      <c r="B1" t="s">
        <v>0</v>
      </c>
      <c r="C1" t="s">
        <v>173</v>
      </c>
      <c r="D1" t="s">
        <v>174</v>
      </c>
      <c r="E1" t="s">
        <v>175</v>
      </c>
      <c r="F1" t="s">
        <v>176</v>
      </c>
      <c r="G1" t="s">
        <v>177</v>
      </c>
      <c r="H1" t="s">
        <v>178</v>
      </c>
      <c r="I1" t="s">
        <v>179</v>
      </c>
    </row>
    <row r="2" spans="1:9" x14ac:dyDescent="0.3">
      <c r="A2" t="s">
        <v>1</v>
      </c>
      <c r="B2" t="s">
        <v>2</v>
      </c>
      <c r="C2" t="s">
        <v>3</v>
      </c>
      <c r="D2">
        <v>0</v>
      </c>
      <c r="E2">
        <v>1</v>
      </c>
      <c r="F2" t="s">
        <v>4</v>
      </c>
      <c r="G2" t="s">
        <v>5</v>
      </c>
      <c r="H2" t="s">
        <v>6</v>
      </c>
      <c r="I2">
        <v>44656</v>
      </c>
    </row>
    <row r="3" spans="1:9" x14ac:dyDescent="0.3">
      <c r="A3" t="s">
        <v>7</v>
      </c>
      <c r="B3" t="s">
        <v>8</v>
      </c>
      <c r="C3" t="s">
        <v>9</v>
      </c>
      <c r="D3">
        <v>213</v>
      </c>
      <c r="E3">
        <v>0</v>
      </c>
      <c r="F3" t="s">
        <v>10</v>
      </c>
      <c r="G3" t="s">
        <v>11</v>
      </c>
      <c r="H3" t="s">
        <v>6</v>
      </c>
      <c r="I3">
        <v>44659</v>
      </c>
    </row>
    <row r="4" spans="1:9" x14ac:dyDescent="0.3">
      <c r="A4" t="s">
        <v>12</v>
      </c>
      <c r="B4" t="s">
        <v>13</v>
      </c>
      <c r="C4" t="s">
        <v>3</v>
      </c>
      <c r="D4">
        <v>1</v>
      </c>
      <c r="E4">
        <v>0</v>
      </c>
      <c r="F4" t="s">
        <v>14</v>
      </c>
      <c r="G4" t="s">
        <v>15</v>
      </c>
      <c r="H4" t="s">
        <v>6</v>
      </c>
      <c r="I4">
        <v>44660</v>
      </c>
    </row>
    <row r="5" spans="1:9" x14ac:dyDescent="0.3">
      <c r="A5" t="s">
        <v>16</v>
      </c>
      <c r="B5" t="s">
        <v>17</v>
      </c>
      <c r="C5" t="s">
        <v>3</v>
      </c>
      <c r="D5">
        <v>0</v>
      </c>
      <c r="E5">
        <v>1</v>
      </c>
      <c r="F5">
        <v>0</v>
      </c>
      <c r="G5">
        <v>0</v>
      </c>
      <c r="H5" t="s">
        <v>6</v>
      </c>
      <c r="I5">
        <v>44662</v>
      </c>
    </row>
    <row r="6" spans="1:9" x14ac:dyDescent="0.3">
      <c r="A6" t="s">
        <v>18</v>
      </c>
      <c r="B6" t="s">
        <v>19</v>
      </c>
      <c r="C6" t="s">
        <v>9</v>
      </c>
      <c r="D6">
        <v>0</v>
      </c>
      <c r="E6">
        <v>6</v>
      </c>
      <c r="F6" t="s">
        <v>20</v>
      </c>
      <c r="G6" t="s">
        <v>21</v>
      </c>
      <c r="H6" t="s">
        <v>6</v>
      </c>
      <c r="I6">
        <v>44673</v>
      </c>
    </row>
    <row r="7" spans="1:9" x14ac:dyDescent="0.3">
      <c r="A7" t="s">
        <v>22</v>
      </c>
      <c r="B7" t="s">
        <v>23</v>
      </c>
      <c r="C7" t="s">
        <v>3</v>
      </c>
      <c r="D7">
        <v>0</v>
      </c>
      <c r="E7">
        <v>10</v>
      </c>
      <c r="F7" t="s">
        <v>24</v>
      </c>
      <c r="G7" t="s">
        <v>24</v>
      </c>
      <c r="H7" t="s">
        <v>6</v>
      </c>
      <c r="I7">
        <v>44678</v>
      </c>
    </row>
    <row r="8" spans="1:9" x14ac:dyDescent="0.3">
      <c r="A8" t="s">
        <v>25</v>
      </c>
      <c r="B8" t="s">
        <v>26</v>
      </c>
      <c r="C8" t="s">
        <v>3</v>
      </c>
      <c r="D8">
        <v>0</v>
      </c>
      <c r="E8">
        <v>4</v>
      </c>
      <c r="F8" t="s">
        <v>27</v>
      </c>
      <c r="G8" t="s">
        <v>28</v>
      </c>
      <c r="H8" t="s">
        <v>6</v>
      </c>
      <c r="I8">
        <v>44684</v>
      </c>
    </row>
    <row r="9" spans="1:9" x14ac:dyDescent="0.3">
      <c r="A9" t="s">
        <v>29</v>
      </c>
      <c r="B9" t="s">
        <v>30</v>
      </c>
      <c r="C9" t="s">
        <v>9</v>
      </c>
      <c r="D9">
        <v>17</v>
      </c>
      <c r="E9">
        <v>0</v>
      </c>
      <c r="F9" t="s">
        <v>31</v>
      </c>
      <c r="G9" t="s">
        <v>32</v>
      </c>
      <c r="H9" t="s">
        <v>33</v>
      </c>
      <c r="I9">
        <v>44684</v>
      </c>
    </row>
    <row r="10" spans="1:9" x14ac:dyDescent="0.3">
      <c r="A10" t="s">
        <v>34</v>
      </c>
      <c r="B10" t="s">
        <v>35</v>
      </c>
      <c r="C10" t="s">
        <v>3</v>
      </c>
      <c r="D10">
        <v>0</v>
      </c>
      <c r="E10">
        <v>1</v>
      </c>
      <c r="F10" t="s">
        <v>27</v>
      </c>
      <c r="G10" t="s">
        <v>36</v>
      </c>
      <c r="H10" t="s">
        <v>6</v>
      </c>
      <c r="I10">
        <v>44687</v>
      </c>
    </row>
    <row r="11" spans="1:9" x14ac:dyDescent="0.3">
      <c r="A11" t="s">
        <v>37</v>
      </c>
      <c r="B11" t="s">
        <v>38</v>
      </c>
      <c r="C11" t="s">
        <v>3</v>
      </c>
      <c r="D11">
        <v>0</v>
      </c>
      <c r="E11">
        <v>3</v>
      </c>
      <c r="F11" t="s">
        <v>39</v>
      </c>
      <c r="G11" t="s">
        <v>40</v>
      </c>
      <c r="H11" t="s">
        <v>6</v>
      </c>
      <c r="I11">
        <v>44690</v>
      </c>
    </row>
    <row r="12" spans="1:9" x14ac:dyDescent="0.3">
      <c r="A12" t="s">
        <v>41</v>
      </c>
      <c r="B12" t="s">
        <v>42</v>
      </c>
      <c r="C12" t="s">
        <v>3</v>
      </c>
      <c r="D12">
        <v>0</v>
      </c>
      <c r="E12">
        <v>7</v>
      </c>
      <c r="F12" t="s">
        <v>43</v>
      </c>
      <c r="G12" t="s">
        <v>43</v>
      </c>
      <c r="H12" t="s">
        <v>44</v>
      </c>
      <c r="I12">
        <v>44690</v>
      </c>
    </row>
    <row r="13" spans="1:9" x14ac:dyDescent="0.3">
      <c r="A13" t="s">
        <v>45</v>
      </c>
      <c r="B13" t="s">
        <v>46</v>
      </c>
      <c r="C13" t="s">
        <v>3</v>
      </c>
      <c r="D13">
        <v>5</v>
      </c>
      <c r="E13">
        <v>228</v>
      </c>
      <c r="F13" t="s">
        <v>47</v>
      </c>
      <c r="G13" t="s">
        <v>21</v>
      </c>
      <c r="H13" t="s">
        <v>6</v>
      </c>
      <c r="I13">
        <v>44697</v>
      </c>
    </row>
    <row r="14" spans="1:9" x14ac:dyDescent="0.3">
      <c r="A14" t="s">
        <v>48</v>
      </c>
      <c r="B14" t="s">
        <v>49</v>
      </c>
      <c r="C14" t="s">
        <v>3</v>
      </c>
      <c r="D14">
        <v>0</v>
      </c>
      <c r="E14">
        <v>50</v>
      </c>
      <c r="F14" t="s">
        <v>32</v>
      </c>
      <c r="G14" t="s">
        <v>50</v>
      </c>
      <c r="H14" t="s">
        <v>6</v>
      </c>
      <c r="I14">
        <v>44697</v>
      </c>
    </row>
    <row r="15" spans="1:9" x14ac:dyDescent="0.3">
      <c r="A15" t="s">
        <v>51</v>
      </c>
      <c r="B15" t="s">
        <v>52</v>
      </c>
      <c r="C15" t="s">
        <v>3</v>
      </c>
      <c r="D15">
        <v>4</v>
      </c>
      <c r="E15">
        <v>0</v>
      </c>
      <c r="F15" t="s">
        <v>53</v>
      </c>
      <c r="G15" t="s">
        <v>47</v>
      </c>
      <c r="H15" t="s">
        <v>6</v>
      </c>
      <c r="I15">
        <v>44704</v>
      </c>
    </row>
    <row r="16" spans="1:9" x14ac:dyDescent="0.3">
      <c r="A16" t="s">
        <v>54</v>
      </c>
      <c r="B16" t="s">
        <v>55</v>
      </c>
      <c r="C16" t="s">
        <v>3</v>
      </c>
      <c r="D16">
        <v>0</v>
      </c>
      <c r="E16">
        <v>5</v>
      </c>
      <c r="F16" t="s">
        <v>56</v>
      </c>
      <c r="G16" t="s">
        <v>40</v>
      </c>
      <c r="H16" t="s">
        <v>6</v>
      </c>
      <c r="I16">
        <v>44708</v>
      </c>
    </row>
    <row r="17" spans="1:9" x14ac:dyDescent="0.3">
      <c r="A17" t="s">
        <v>57</v>
      </c>
      <c r="B17" t="s">
        <v>58</v>
      </c>
      <c r="C17" t="s">
        <v>3</v>
      </c>
      <c r="D17">
        <v>34</v>
      </c>
      <c r="E17">
        <v>3</v>
      </c>
      <c r="F17" t="s">
        <v>59</v>
      </c>
      <c r="G17" t="s">
        <v>60</v>
      </c>
      <c r="H17" t="s">
        <v>6</v>
      </c>
      <c r="I17">
        <v>44709</v>
      </c>
    </row>
    <row r="18" spans="1:9" x14ac:dyDescent="0.3">
      <c r="A18" t="s">
        <v>61</v>
      </c>
      <c r="B18" t="s">
        <v>62</v>
      </c>
      <c r="C18" t="s">
        <v>3</v>
      </c>
      <c r="D18">
        <v>0</v>
      </c>
      <c r="E18">
        <v>15</v>
      </c>
      <c r="F18" t="s">
        <v>63</v>
      </c>
      <c r="G18" t="s">
        <v>63</v>
      </c>
      <c r="H18" t="s">
        <v>6</v>
      </c>
      <c r="I18">
        <v>44711</v>
      </c>
    </row>
    <row r="19" spans="1:9" x14ac:dyDescent="0.3">
      <c r="A19" t="s">
        <v>64</v>
      </c>
      <c r="B19" t="s">
        <v>65</v>
      </c>
      <c r="C19" t="s">
        <v>3</v>
      </c>
      <c r="D19">
        <v>1</v>
      </c>
      <c r="E19">
        <v>1</v>
      </c>
      <c r="F19" t="s">
        <v>66</v>
      </c>
      <c r="G19" t="s">
        <v>67</v>
      </c>
      <c r="H19" t="s">
        <v>6</v>
      </c>
      <c r="I19">
        <v>44711</v>
      </c>
    </row>
    <row r="20" spans="1:9" x14ac:dyDescent="0.3">
      <c r="A20" t="s">
        <v>68</v>
      </c>
      <c r="B20" t="s">
        <v>69</v>
      </c>
      <c r="C20" t="s">
        <v>3</v>
      </c>
      <c r="D20">
        <v>0</v>
      </c>
      <c r="E20">
        <v>1</v>
      </c>
      <c r="F20" t="s">
        <v>70</v>
      </c>
      <c r="G20" t="s">
        <v>71</v>
      </c>
      <c r="H20" t="s">
        <v>6</v>
      </c>
      <c r="I20">
        <v>44711</v>
      </c>
    </row>
    <row r="21" spans="1:9" x14ac:dyDescent="0.3">
      <c r="A21" t="s">
        <v>72</v>
      </c>
      <c r="B21" t="s">
        <v>73</v>
      </c>
      <c r="C21" t="s">
        <v>3</v>
      </c>
      <c r="D21">
        <v>2</v>
      </c>
      <c r="E21">
        <v>0</v>
      </c>
      <c r="F21" t="s">
        <v>74</v>
      </c>
      <c r="G21" t="s">
        <v>75</v>
      </c>
      <c r="H21" t="s">
        <v>76</v>
      </c>
      <c r="I21">
        <v>44711</v>
      </c>
    </row>
    <row r="22" spans="1:9" x14ac:dyDescent="0.3">
      <c r="A22" t="s">
        <v>77</v>
      </c>
      <c r="B22" t="s">
        <v>78</v>
      </c>
      <c r="C22" t="s">
        <v>9</v>
      </c>
      <c r="D22">
        <v>655</v>
      </c>
      <c r="E22">
        <v>95</v>
      </c>
      <c r="F22" t="s">
        <v>47</v>
      </c>
      <c r="G22" t="s">
        <v>21</v>
      </c>
      <c r="H22" t="s">
        <v>6</v>
      </c>
      <c r="I22">
        <v>44711</v>
      </c>
    </row>
    <row r="23" spans="1:9" x14ac:dyDescent="0.3">
      <c r="A23" t="s">
        <v>79</v>
      </c>
      <c r="B23" t="s">
        <v>80</v>
      </c>
      <c r="C23" t="s">
        <v>3</v>
      </c>
      <c r="D23">
        <v>1</v>
      </c>
      <c r="E23">
        <v>0</v>
      </c>
      <c r="F23" t="s">
        <v>81</v>
      </c>
      <c r="G23" t="s">
        <v>81</v>
      </c>
      <c r="H23" t="s">
        <v>6</v>
      </c>
      <c r="I23">
        <v>44713</v>
      </c>
    </row>
    <row r="24" spans="1:9" x14ac:dyDescent="0.3">
      <c r="A24" t="s">
        <v>82</v>
      </c>
      <c r="B24" t="s">
        <v>83</v>
      </c>
      <c r="C24" t="s">
        <v>3</v>
      </c>
      <c r="D24">
        <v>1</v>
      </c>
      <c r="E24">
        <v>0</v>
      </c>
      <c r="F24" t="s">
        <v>84</v>
      </c>
      <c r="G24" t="s">
        <v>85</v>
      </c>
      <c r="H24" t="s">
        <v>6</v>
      </c>
      <c r="I24">
        <v>44713</v>
      </c>
    </row>
    <row r="25" spans="1:9" x14ac:dyDescent="0.3">
      <c r="A25" t="s">
        <v>86</v>
      </c>
      <c r="B25" t="s">
        <v>87</v>
      </c>
      <c r="C25" t="s">
        <v>3</v>
      </c>
      <c r="D25">
        <v>0</v>
      </c>
      <c r="E25">
        <v>2</v>
      </c>
      <c r="F25" t="s">
        <v>39</v>
      </c>
      <c r="G25" t="s">
        <v>88</v>
      </c>
      <c r="H25" t="s">
        <v>6</v>
      </c>
      <c r="I25">
        <v>44714</v>
      </c>
    </row>
    <row r="26" spans="1:9" x14ac:dyDescent="0.3">
      <c r="A26" t="s">
        <v>89</v>
      </c>
      <c r="B26" t="s">
        <v>90</v>
      </c>
      <c r="C26" t="s">
        <v>3</v>
      </c>
      <c r="D26">
        <v>1</v>
      </c>
      <c r="E26">
        <v>1</v>
      </c>
      <c r="F26" t="s">
        <v>91</v>
      </c>
      <c r="G26" t="s">
        <v>21</v>
      </c>
      <c r="H26" t="s">
        <v>92</v>
      </c>
      <c r="I26">
        <v>44715</v>
      </c>
    </row>
    <row r="27" spans="1:9" x14ac:dyDescent="0.3">
      <c r="A27" t="s">
        <v>93</v>
      </c>
      <c r="B27" t="s">
        <v>94</v>
      </c>
      <c r="C27" t="s">
        <v>3</v>
      </c>
      <c r="D27">
        <v>21</v>
      </c>
      <c r="E27">
        <v>5</v>
      </c>
      <c r="F27" t="s">
        <v>95</v>
      </c>
      <c r="G27" t="s">
        <v>96</v>
      </c>
      <c r="H27" t="s">
        <v>97</v>
      </c>
      <c r="I27">
        <v>44715</v>
      </c>
    </row>
    <row r="28" spans="1:9" x14ac:dyDescent="0.3">
      <c r="A28" t="s">
        <v>98</v>
      </c>
      <c r="B28" t="s">
        <v>99</v>
      </c>
      <c r="C28" t="s">
        <v>3</v>
      </c>
      <c r="D28">
        <v>2</v>
      </c>
      <c r="E28">
        <v>1</v>
      </c>
      <c r="F28" t="s">
        <v>100</v>
      </c>
      <c r="G28" t="s">
        <v>67</v>
      </c>
      <c r="H28" t="s">
        <v>6</v>
      </c>
      <c r="I28">
        <v>44715</v>
      </c>
    </row>
    <row r="29" spans="1:9" x14ac:dyDescent="0.3">
      <c r="A29" t="s">
        <v>101</v>
      </c>
      <c r="B29" t="s">
        <v>102</v>
      </c>
      <c r="C29" t="s">
        <v>3</v>
      </c>
      <c r="D29">
        <v>1</v>
      </c>
      <c r="E29">
        <v>1</v>
      </c>
      <c r="F29" t="s">
        <v>27</v>
      </c>
      <c r="G29" t="s">
        <v>47</v>
      </c>
      <c r="H29" t="s">
        <v>6</v>
      </c>
      <c r="I29">
        <v>44716</v>
      </c>
    </row>
    <row r="30" spans="1:9" x14ac:dyDescent="0.3">
      <c r="A30" t="s">
        <v>103</v>
      </c>
      <c r="B30" t="s">
        <v>104</v>
      </c>
      <c r="C30" t="s">
        <v>3</v>
      </c>
      <c r="D30">
        <v>1</v>
      </c>
      <c r="E30">
        <v>0</v>
      </c>
      <c r="F30" t="s">
        <v>105</v>
      </c>
      <c r="G30" t="s">
        <v>11</v>
      </c>
      <c r="H30" t="s">
        <v>6</v>
      </c>
      <c r="I30">
        <v>44716</v>
      </c>
    </row>
    <row r="31" spans="1:9" x14ac:dyDescent="0.3">
      <c r="A31" t="s">
        <v>106</v>
      </c>
      <c r="B31" t="s">
        <v>107</v>
      </c>
      <c r="C31" t="s">
        <v>3</v>
      </c>
      <c r="D31">
        <v>27</v>
      </c>
      <c r="E31">
        <v>2</v>
      </c>
      <c r="F31" t="s">
        <v>108</v>
      </c>
      <c r="G31" t="s">
        <v>67</v>
      </c>
      <c r="H31" t="s">
        <v>6</v>
      </c>
      <c r="I31">
        <v>44718</v>
      </c>
    </row>
    <row r="32" spans="1:9" x14ac:dyDescent="0.3">
      <c r="A32" t="s">
        <v>109</v>
      </c>
      <c r="B32" t="s">
        <v>110</v>
      </c>
      <c r="C32" t="s">
        <v>3</v>
      </c>
      <c r="D32">
        <v>15</v>
      </c>
      <c r="E32">
        <v>30</v>
      </c>
      <c r="F32" t="s">
        <v>111</v>
      </c>
      <c r="G32" t="s">
        <v>112</v>
      </c>
      <c r="H32" t="s">
        <v>6</v>
      </c>
      <c r="I32">
        <v>44718</v>
      </c>
    </row>
    <row r="33" spans="1:9" x14ac:dyDescent="0.3">
      <c r="A33" t="s">
        <v>113</v>
      </c>
      <c r="B33" t="s">
        <v>114</v>
      </c>
      <c r="C33" t="s">
        <v>3</v>
      </c>
      <c r="D33">
        <v>1</v>
      </c>
      <c r="E33">
        <v>0</v>
      </c>
      <c r="F33" t="s">
        <v>115</v>
      </c>
      <c r="G33" t="s">
        <v>116</v>
      </c>
      <c r="H33" t="s">
        <v>6</v>
      </c>
      <c r="I33">
        <v>44718</v>
      </c>
    </row>
    <row r="34" spans="1:9" x14ac:dyDescent="0.3">
      <c r="A34" t="s">
        <v>117</v>
      </c>
      <c r="B34" t="s">
        <v>118</v>
      </c>
      <c r="C34" t="s">
        <v>3</v>
      </c>
      <c r="D34">
        <v>0</v>
      </c>
      <c r="E34">
        <v>12</v>
      </c>
      <c r="F34" t="s">
        <v>119</v>
      </c>
      <c r="G34" t="s">
        <v>120</v>
      </c>
      <c r="H34" t="s">
        <v>6</v>
      </c>
      <c r="I34">
        <v>44718</v>
      </c>
    </row>
    <row r="35" spans="1:9" x14ac:dyDescent="0.3">
      <c r="A35" t="s">
        <v>121</v>
      </c>
      <c r="B35" t="s">
        <v>122</v>
      </c>
      <c r="C35" t="s">
        <v>3</v>
      </c>
      <c r="D35">
        <v>1</v>
      </c>
      <c r="E35">
        <v>1</v>
      </c>
      <c r="F35" t="s">
        <v>123</v>
      </c>
      <c r="G35" t="s">
        <v>123</v>
      </c>
      <c r="H35" t="s">
        <v>122</v>
      </c>
      <c r="I35">
        <v>44718</v>
      </c>
    </row>
    <row r="36" spans="1:9" x14ac:dyDescent="0.3">
      <c r="A36" t="s">
        <v>124</v>
      </c>
      <c r="B36" t="s">
        <v>125</v>
      </c>
      <c r="C36" t="s">
        <v>3</v>
      </c>
      <c r="D36">
        <v>0</v>
      </c>
      <c r="E36">
        <v>4</v>
      </c>
      <c r="F36" t="s">
        <v>81</v>
      </c>
      <c r="G36" t="s">
        <v>81</v>
      </c>
      <c r="H36" t="s">
        <v>6</v>
      </c>
      <c r="I36">
        <v>44718</v>
      </c>
    </row>
    <row r="37" spans="1:9" x14ac:dyDescent="0.3">
      <c r="A37" t="s">
        <v>126</v>
      </c>
      <c r="B37" t="s">
        <v>127</v>
      </c>
      <c r="C37" t="s">
        <v>3</v>
      </c>
      <c r="D37">
        <v>1</v>
      </c>
      <c r="E37">
        <v>0</v>
      </c>
      <c r="F37" t="s">
        <v>91</v>
      </c>
      <c r="G37" t="s">
        <v>21</v>
      </c>
      <c r="H37" t="s">
        <v>92</v>
      </c>
      <c r="I37">
        <v>44718</v>
      </c>
    </row>
    <row r="38" spans="1:9" x14ac:dyDescent="0.3">
      <c r="A38" t="s">
        <v>128</v>
      </c>
      <c r="B38" t="s">
        <v>129</v>
      </c>
      <c r="C38" t="s">
        <v>3</v>
      </c>
      <c r="D38">
        <v>1</v>
      </c>
      <c r="E38">
        <v>0</v>
      </c>
      <c r="F38" t="s">
        <v>130</v>
      </c>
      <c r="G38" t="s">
        <v>131</v>
      </c>
      <c r="H38" t="s">
        <v>6</v>
      </c>
      <c r="I38">
        <v>44718</v>
      </c>
    </row>
    <row r="39" spans="1:9" x14ac:dyDescent="0.3">
      <c r="A39" t="s">
        <v>132</v>
      </c>
      <c r="B39" t="s">
        <v>133</v>
      </c>
      <c r="C39" t="s">
        <v>3</v>
      </c>
      <c r="D39">
        <v>1</v>
      </c>
      <c r="E39">
        <v>0</v>
      </c>
      <c r="F39" t="s">
        <v>134</v>
      </c>
      <c r="G39" t="s">
        <v>135</v>
      </c>
      <c r="H39" t="s">
        <v>6</v>
      </c>
      <c r="I39">
        <v>44718</v>
      </c>
    </row>
    <row r="40" spans="1:9" x14ac:dyDescent="0.3">
      <c r="A40" t="s">
        <v>136</v>
      </c>
      <c r="B40" t="s">
        <v>137</v>
      </c>
      <c r="C40" t="s">
        <v>3</v>
      </c>
      <c r="D40">
        <v>0</v>
      </c>
      <c r="E40">
        <v>2</v>
      </c>
      <c r="F40" t="s">
        <v>138</v>
      </c>
      <c r="G40" t="s">
        <v>139</v>
      </c>
      <c r="H40" t="s">
        <v>6</v>
      </c>
      <c r="I40">
        <v>44718</v>
      </c>
    </row>
    <row r="41" spans="1:9" x14ac:dyDescent="0.3">
      <c r="A41" t="s">
        <v>140</v>
      </c>
      <c r="B41" t="s">
        <v>141</v>
      </c>
      <c r="C41" t="s">
        <v>3</v>
      </c>
      <c r="D41">
        <v>0</v>
      </c>
      <c r="E41">
        <v>2</v>
      </c>
      <c r="F41" t="s">
        <v>142</v>
      </c>
      <c r="G41" t="s">
        <v>143</v>
      </c>
      <c r="H41" t="s">
        <v>6</v>
      </c>
      <c r="I41">
        <v>44718</v>
      </c>
    </row>
    <row r="42" spans="1:9" x14ac:dyDescent="0.3">
      <c r="A42" t="s">
        <v>144</v>
      </c>
      <c r="B42" t="s">
        <v>145</v>
      </c>
      <c r="C42" t="s">
        <v>3</v>
      </c>
      <c r="D42">
        <v>80</v>
      </c>
      <c r="E42">
        <v>0</v>
      </c>
      <c r="F42" t="s">
        <v>146</v>
      </c>
      <c r="G42" t="s">
        <v>43</v>
      </c>
      <c r="H42" t="s">
        <v>147</v>
      </c>
      <c r="I42">
        <v>44718</v>
      </c>
    </row>
    <row r="43" spans="1:9" x14ac:dyDescent="0.3">
      <c r="A43" t="s">
        <v>148</v>
      </c>
      <c r="B43" t="s">
        <v>149</v>
      </c>
      <c r="C43" t="s">
        <v>3</v>
      </c>
      <c r="D43">
        <v>0</v>
      </c>
      <c r="E43">
        <v>4</v>
      </c>
      <c r="F43" t="s">
        <v>150</v>
      </c>
      <c r="G43" t="s">
        <v>151</v>
      </c>
      <c r="H43" t="s">
        <v>6</v>
      </c>
      <c r="I43">
        <v>44718</v>
      </c>
    </row>
    <row r="44" spans="1:9" x14ac:dyDescent="0.3">
      <c r="A44" t="s">
        <v>152</v>
      </c>
      <c r="B44" t="s">
        <v>153</v>
      </c>
      <c r="C44" t="s">
        <v>3</v>
      </c>
      <c r="D44">
        <v>0</v>
      </c>
      <c r="E44">
        <v>5</v>
      </c>
      <c r="F44" t="s">
        <v>154</v>
      </c>
      <c r="G44" t="s">
        <v>155</v>
      </c>
      <c r="H44" t="s">
        <v>6</v>
      </c>
      <c r="I44">
        <v>44718</v>
      </c>
    </row>
    <row r="45" spans="1:9" x14ac:dyDescent="0.3">
      <c r="A45" t="s">
        <v>156</v>
      </c>
      <c r="B45" t="s">
        <v>157</v>
      </c>
      <c r="C45" t="s">
        <v>3</v>
      </c>
      <c r="D45">
        <v>14</v>
      </c>
      <c r="E45">
        <v>22</v>
      </c>
      <c r="F45" t="s">
        <v>158</v>
      </c>
      <c r="G45" t="s">
        <v>15</v>
      </c>
      <c r="H45" t="s">
        <v>6</v>
      </c>
      <c r="I45">
        <v>44718</v>
      </c>
    </row>
    <row r="46" spans="1:9" x14ac:dyDescent="0.3">
      <c r="A46" t="s">
        <v>159</v>
      </c>
      <c r="B46" t="s">
        <v>160</v>
      </c>
      <c r="C46" t="s">
        <v>3</v>
      </c>
      <c r="D46">
        <v>5</v>
      </c>
      <c r="E46">
        <v>0</v>
      </c>
      <c r="F46" t="s">
        <v>161</v>
      </c>
      <c r="G46" t="s">
        <v>161</v>
      </c>
      <c r="H46" t="s">
        <v>6</v>
      </c>
      <c r="I46">
        <v>44718</v>
      </c>
    </row>
    <row r="47" spans="1:9" x14ac:dyDescent="0.3">
      <c r="A47" t="s">
        <v>162</v>
      </c>
      <c r="B47" t="s">
        <v>163</v>
      </c>
      <c r="C47" t="s">
        <v>3</v>
      </c>
      <c r="D47">
        <v>1</v>
      </c>
      <c r="E47">
        <v>0</v>
      </c>
      <c r="F47" t="s">
        <v>154</v>
      </c>
      <c r="G47" t="s">
        <v>164</v>
      </c>
      <c r="H47" t="s">
        <v>165</v>
      </c>
      <c r="I47">
        <v>44719</v>
      </c>
    </row>
    <row r="48" spans="1:9" x14ac:dyDescent="0.3">
      <c r="A48" t="s">
        <v>166</v>
      </c>
      <c r="B48" t="s">
        <v>167</v>
      </c>
      <c r="C48" t="s">
        <v>3</v>
      </c>
      <c r="D48">
        <v>0</v>
      </c>
      <c r="E48">
        <v>1</v>
      </c>
      <c r="F48" t="s">
        <v>168</v>
      </c>
      <c r="G48" t="s">
        <v>168</v>
      </c>
      <c r="H48" t="s">
        <v>6</v>
      </c>
      <c r="I48">
        <v>44776</v>
      </c>
    </row>
    <row r="49" spans="1:9" x14ac:dyDescent="0.3">
      <c r="A49" t="s">
        <v>169</v>
      </c>
      <c r="B49" t="s">
        <v>170</v>
      </c>
      <c r="C49" t="s">
        <v>3</v>
      </c>
      <c r="D49">
        <v>0</v>
      </c>
      <c r="E49">
        <v>5</v>
      </c>
      <c r="F49" t="s">
        <v>66</v>
      </c>
      <c r="G49" t="s">
        <v>100</v>
      </c>
      <c r="H49" t="s">
        <v>171</v>
      </c>
      <c r="I49">
        <v>44776</v>
      </c>
    </row>
    <row r="50" spans="1:9" x14ac:dyDescent="0.3">
      <c r="D50">
        <f>SUBTOTAL(109,Table1[Total de puntos de venta regulados])</f>
        <v>1107</v>
      </c>
      <c r="E50">
        <f>SUBTOTAL(109,Table1[Total de puntos de venta no reguladas])</f>
        <v>531</v>
      </c>
    </row>
  </sheetData>
  <sheetProtection algorithmName="SHA-512" hashValue="w0QwBjViJ0LeX9xyHyQzq11E/Mq3giXbFgNb82S5s7bIzWtgboWGu659ZCU/jk2fM5NvcjkvfYapdPsZV45wNA==" saltValue="tlQZagKA9Mek7geAXi8BEA==" spinCount="100000" sheet="1" objects="1" scenarios="1" sort="0" autoFilter="0" pivotTables="0"/>
  <pageMargins left="0.7" right="0.7" top="0.75" bottom="0.75" header="0.3" footer="0.3"/>
  <picture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Bancas de Loteria Doc.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Díaz</dc:creator>
  <cp:lastModifiedBy>Allan</cp:lastModifiedBy>
  <dcterms:created xsi:type="dcterms:W3CDTF">2022-08-03T22:09:03Z</dcterms:created>
  <dcterms:modified xsi:type="dcterms:W3CDTF">2022-08-04T15:11:56Z</dcterms:modified>
</cp:coreProperties>
</file>