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0" documentId="8_{1AD1A196-763E-4902-8813-EC75DE62A0A6}" xr6:coauthVersionLast="47" xr6:coauthVersionMax="47" xr10:uidLastSave="{00000000-0000-0000-0000-000000000000}"/>
  <workbookProtection workbookAlgorithmName="SHA-512" workbookHashValue="Ov4ZllewFeAUIjX4gD0JuwQLc8gfkDjjPVdmketRUy7t0/vSAafLt1l5+Yu5nguT8V/zDV6NLImXmPSqNDL+KA==" workbookSaltValue="phZwz4pNmt93+sYkPaj6cQ==" workbookSpinCount="100000" lockStructure="1"/>
  <bookViews>
    <workbookView xWindow="-120" yWindow="-120" windowWidth="29040" windowHeight="15720" xr2:uid="{F4FD886B-558E-42DA-A084-202ACA2EEDBF}"/>
  </bookViews>
  <sheets>
    <sheet name="Inspeccion Opc" sheetId="1" r:id="rId1"/>
    <sheet name="DATA" sheetId="2" state="hidden" r:id="rId2"/>
  </sheets>
  <definedNames>
    <definedName name="_xlnm.Print_Area" localSheetId="0">'Inspeccion Opc'!$B$2:$J$41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M22" i="1" l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B4818FF0-DD02-4460-BD1C-2888D6B4DB7A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</commentList>
</comments>
</file>

<file path=xl/sharedStrings.xml><?xml version="1.0" encoding="utf-8"?>
<sst xmlns="http://schemas.openxmlformats.org/spreadsheetml/2006/main" count="44" uniqueCount="38">
  <si>
    <t>FORM-GTE-026-1</t>
  </si>
  <si>
    <t>Dirección de Casinos y Juegos de Azar</t>
  </si>
  <si>
    <t xml:space="preserve">Departamento de Evaluación y Estudio </t>
  </si>
  <si>
    <t>División de Gestión y Tramite de Expedientes</t>
  </si>
  <si>
    <t>Inspección Opcional para Banca (s) de Apuestas Deportivas 
dentro del Plan de Regularización</t>
  </si>
  <si>
    <t>Fecha:</t>
  </si>
  <si>
    <t>DATOS SOLICITANTE</t>
  </si>
  <si>
    <t>Razón Social/Nombre:</t>
  </si>
  <si>
    <t>Celular:</t>
  </si>
  <si>
    <t xml:space="preserve">RNC / Cédula: </t>
  </si>
  <si>
    <t>Solicitud 
Regularización:</t>
  </si>
  <si>
    <t>Correo Electrónico:</t>
  </si>
  <si>
    <t>Dirección:</t>
  </si>
  <si>
    <t>DATOS REPRESENTANTE</t>
  </si>
  <si>
    <t>Teléfono:</t>
  </si>
  <si>
    <t>Nombre Banca</t>
  </si>
  <si>
    <t>Dirección Actual</t>
  </si>
  <si>
    <t>Dirección a Inspeccionar</t>
  </si>
  <si>
    <t>Geolocalización a
Inspeccionar</t>
  </si>
  <si>
    <t>DETALLES DE SOLICITUD</t>
  </si>
  <si>
    <t>METODO DE PAGO</t>
  </si>
  <si>
    <t>Tarifa</t>
  </si>
  <si>
    <t>Monto a pagar</t>
  </si>
  <si>
    <t>Núm. de cheque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</si>
  <si>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</si>
  <si>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</si>
  <si>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t>DPD/Versión 02</t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</si>
  <si>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</si>
  <si>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</si>
  <si>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</si>
  <si>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</si>
  <si>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DENTRO 
REGULARIZACIÓN</t>
  </si>
  <si>
    <t>Cambio de Propietario</t>
  </si>
  <si>
    <t>NO</t>
  </si>
  <si>
    <t>FUERA 
REGULARIZACIÓN</t>
  </si>
  <si>
    <t>Cambio de Nombre Comercial</t>
  </si>
  <si>
    <t>Traslado o cambio de Direccion</t>
  </si>
  <si>
    <t>Cierre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</si>
</sst>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0,000.00"/>
  </numFmts>
  <fonts count="1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7" fillId="0" borderId="0" xfId="0" applyNumberFormat="1" applyFont="1" applyAlignment="1">
      <alignment horizontal="right" vertical="center"/>
    </xf>
    <xf numFmtId="14" fontId="8" fillId="0" borderId="6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 wrapText="1"/>
    </xf>
    <xf numFmtId="0" fontId="8" fillId="0" borderId="8" xfId="0" applyFont="1" applyBorder="1"/>
    <xf numFmtId="0" fontId="8" fillId="0" borderId="0" xfId="0" applyFont="1"/>
    <xf numFmtId="0" fontId="8" fillId="0" borderId="14" xfId="0" applyFont="1" applyBorder="1"/>
    <xf numFmtId="0" fontId="7" fillId="0" borderId="8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0" fillId="0" borderId="17" xfId="0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right" wrapText="1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9" fillId="3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7" fillId="0" borderId="7" xfId="0" applyNumberFormat="1" applyFont="1" applyBorder="1" applyAlignment="1" applyProtection="1">
      <alignment horizontal="left"/>
      <protection hidden="1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 2" xfId="1" xr:uid="{915F872F-E546-42F3-9520-D28B50B7F6BD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200257</xdr:colOff>
      <xdr:row>1</xdr:row>
      <xdr:rowOff>86286</xdr:rowOff>
    </xdr:from>
    <xdr:to>
      <xdr:col>7</xdr:col>
      <xdr:colOff>672046</xdr:colOff>
      <xdr:row>2</xdr:row>
      <xdr:rowOff>504826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80C7C-6F56-423F-856E-1C7BD9045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932" y="286311"/>
          <a:ext cx="4329414" cy="1028140"/>
        </a:xfrm>
        <a:prstGeom prst="rect">
          <a:avLst/>
        </a:prstGeom>
      </xdr:spPr>
    </xdr:pic>
    <xdr:clientData/>
  </xdr:twoCellAnchor>
  <xdr:twoCellAnchor>
    <xdr:from>
      <xdr:col>2</xdr:col>
      <xdr:colOff>1647825</xdr:colOff>
      <xdr:row>37</xdr:row>
      <xdr:rowOff>257175</xdr:rowOff>
    </xdr:from>
    <xdr:to>
      <xdr:col>8</xdr:col>
      <xdr:colOff>0</xdr:colOff>
      <xdr:row>37</xdr:row>
      <xdr:rowOff>266700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B7645D1-B959-2DA2-AEC4-9E57C27D0254}"/>
            </a:ext>
          </a:extLst>
        </xdr:cNvPr>
        <xdr:cNvCxnSpPr/>
      </xdr:nvCxnSpPr>
      <xdr:spPr>
        <a:xfrm flipV="1">
          <a:off x="3105150" y="11191875"/>
          <a:ext cx="6553200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77F07-EC7E-4235-91DD-FF901557F117}" name="Tabla1" displayName="Tabla1" ref="B3:B5" totalsRowShown="0">
  <autoFilter ref="B3:B5" xr:uid="{0103A15B-2604-4C9D-863B-928E0879EA4C}"/>
  <tableColumns count="1">
    <tableColumn id="1" xr3:uid="{46F288BD-1C0C-428F-8C4F-BAD861593593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88755-FC57-43F0-9899-1FBCD71DCCAA}" name="Tabla13" displayName="Tabla13" ref="D3:D5" totalsRowShown="0">
  <autoFilter ref="D3:D5" xr:uid="{91D13FD9-0490-4233-BB17-91D3B4172656}"/>
  <tableColumns count="1">
    <tableColumn id="1" xr3:uid="{D0DE7522-81B2-43F2-BD4E-65F618ABB329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1D22A0-701A-422D-83BA-F36657DA919C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BDF82C3B-FE92-471E-83C5-05673CA7D02E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3BD1-1D8E-459F-87F3-59D08F9060D8}">
  <sheetPr>
    <pageSetUpPr fitToPage="1"/>
  </sheetPr>
  <dimension ref="B1:M42"/>
  <sheetViews>
    <sheetView showGridLines="0" tabSelected="1" zoomScaleNormal="100" workbookViewId="0">
      <selection activeCell="D25" sqref="D25:E25"/>
    </sheetView>
  </sheetViews>
  <sheetFormatPr defaultColWidth="11.42578125" defaultRowHeight="15"/>
  <cols>
    <col min="1" max="1" width="21" customWidth="1"/>
    <col min="2" max="2" width="0.85546875" customWidth="1"/>
    <col min="3" max="3" width="24.85546875" customWidth="1"/>
    <col min="4" max="4" width="17.7109375" customWidth="1"/>
    <col min="5" max="5" width="17.85546875" customWidth="1"/>
    <col min="6" max="6" width="12.140625" customWidth="1"/>
    <col min="7" max="7" width="10.140625" customWidth="1"/>
    <col min="8" max="8" width="14.5703125" customWidth="1"/>
    <col min="9" max="9" width="22.85546875" customWidth="1"/>
    <col min="10" max="10" width="0.85546875" customWidth="1"/>
    <col min="13" max="13" width="0" hidden="1" customWidth="1"/>
  </cols>
  <sheetData>
    <row r="1" spans="2:10" ht="15.75" thickBot="1"/>
    <row r="2" spans="2:10" ht="48" customHeight="1">
      <c r="B2" s="7"/>
      <c r="C2" s="42" t="s">
        <v>0</v>
      </c>
      <c r="D2" s="42"/>
      <c r="E2" s="42"/>
      <c r="F2" s="42"/>
      <c r="G2" s="42"/>
      <c r="H2" s="42"/>
      <c r="I2" s="42"/>
      <c r="J2" s="8"/>
    </row>
    <row r="3" spans="2:10" ht="43.5" customHeight="1">
      <c r="B3" s="9"/>
      <c r="C3" s="43"/>
      <c r="D3" s="43"/>
      <c r="E3" s="43"/>
      <c r="F3" s="43"/>
      <c r="G3" s="43"/>
      <c r="H3" s="43"/>
      <c r="I3" s="43"/>
      <c r="J3" s="10"/>
    </row>
    <row r="4" spans="2:10" ht="21" customHeight="1">
      <c r="B4" s="9"/>
      <c r="C4" s="44" t="s">
        <v>1</v>
      </c>
      <c r="D4" s="44"/>
      <c r="E4" s="44"/>
      <c r="F4" s="44"/>
      <c r="G4" s="44"/>
      <c r="H4" s="44"/>
      <c r="I4" s="44"/>
      <c r="J4" s="10"/>
    </row>
    <row r="5" spans="2:10" ht="15.95" customHeight="1">
      <c r="B5" s="9"/>
      <c r="C5" s="45" t="s">
        <v>2</v>
      </c>
      <c r="D5" s="45"/>
      <c r="E5" s="45"/>
      <c r="F5" s="45"/>
      <c r="G5" s="45"/>
      <c r="H5" s="45"/>
      <c r="I5" s="45"/>
      <c r="J5" s="10"/>
    </row>
    <row r="6" spans="2:10" ht="15.95" customHeight="1">
      <c r="B6" s="9"/>
      <c r="C6" s="45" t="s">
        <v>3</v>
      </c>
      <c r="D6" s="45"/>
      <c r="E6" s="45"/>
      <c r="F6" s="45"/>
      <c r="G6" s="45"/>
      <c r="H6" s="45"/>
      <c r="I6" s="45"/>
      <c r="J6" s="10"/>
    </row>
    <row r="7" spans="2:10" ht="40.5" customHeight="1">
      <c r="B7" s="9"/>
      <c r="C7" s="46" t="s">
        <v>4</v>
      </c>
      <c r="D7" s="47"/>
      <c r="E7" s="47"/>
      <c r="F7" s="47"/>
      <c r="G7" s="47"/>
      <c r="H7" s="47"/>
      <c r="I7" s="47"/>
      <c r="J7" s="10"/>
    </row>
    <row r="8" spans="2:10" ht="14.25" customHeight="1">
      <c r="B8" s="9"/>
      <c r="H8" s="11" t="s">
        <v>5</v>
      </c>
      <c r="I8" s="12">
        <f ca="1">TODAY()</f>
        <v>45467</v>
      </c>
      <c r="J8" s="10"/>
    </row>
    <row r="9" spans="2:10" ht="21">
      <c r="B9" s="9"/>
      <c r="C9" s="48" t="s">
        <v>6</v>
      </c>
      <c r="D9" s="48"/>
      <c r="E9" s="48"/>
      <c r="F9" s="48"/>
      <c r="G9" s="48"/>
      <c r="H9" s="48"/>
      <c r="I9" s="48"/>
      <c r="J9" s="10"/>
    </row>
    <row r="10" spans="2:10" ht="20.100000000000001" customHeight="1">
      <c r="B10" s="9"/>
      <c r="C10" s="13" t="s">
        <v>7</v>
      </c>
      <c r="D10" s="49"/>
      <c r="E10" s="49"/>
      <c r="F10" s="50" t="s">
        <v>8</v>
      </c>
      <c r="G10" s="50"/>
      <c r="H10" s="51"/>
      <c r="I10" s="52"/>
      <c r="J10" s="10"/>
    </row>
    <row r="11" spans="2:10" ht="20.100000000000001" customHeight="1">
      <c r="B11" s="9"/>
      <c r="C11" s="13" t="s">
        <v>9</v>
      </c>
      <c r="D11" s="53"/>
      <c r="E11" s="53"/>
      <c r="F11" s="50" t="s">
        <v>10</v>
      </c>
      <c r="G11" s="50"/>
      <c r="H11" s="54"/>
      <c r="I11" s="55"/>
      <c r="J11" s="10"/>
    </row>
    <row r="12" spans="2:10" ht="20.100000000000001" customHeight="1">
      <c r="B12" s="9"/>
      <c r="C12" s="13" t="s">
        <v>11</v>
      </c>
      <c r="D12" s="53"/>
      <c r="E12" s="53"/>
      <c r="F12" s="50"/>
      <c r="G12" s="50"/>
      <c r="H12" s="56"/>
      <c r="I12" s="57"/>
      <c r="J12" s="10"/>
    </row>
    <row r="13" spans="2:10" ht="20.100000000000001" customHeight="1">
      <c r="B13" s="9"/>
      <c r="C13" s="13" t="s">
        <v>12</v>
      </c>
      <c r="D13" s="49"/>
      <c r="E13" s="49"/>
      <c r="F13" s="49"/>
      <c r="G13" s="49"/>
      <c r="H13" s="49"/>
      <c r="I13" s="58"/>
      <c r="J13" s="10"/>
    </row>
    <row r="14" spans="2:10" ht="5.0999999999999996" customHeight="1">
      <c r="B14" s="9"/>
      <c r="C14" s="14"/>
      <c r="D14" s="15"/>
      <c r="E14" s="15"/>
      <c r="F14" s="15"/>
      <c r="G14" s="15"/>
      <c r="H14" s="15"/>
      <c r="I14" s="16"/>
      <c r="J14" s="10"/>
    </row>
    <row r="15" spans="2:10" ht="21">
      <c r="B15" s="9"/>
      <c r="C15" s="48" t="s">
        <v>13</v>
      </c>
      <c r="D15" s="48"/>
      <c r="E15" s="48"/>
      <c r="F15" s="48"/>
      <c r="G15" s="48"/>
      <c r="H15" s="48"/>
      <c r="I15" s="48"/>
      <c r="J15" s="10"/>
    </row>
    <row r="16" spans="2:10" ht="20.100000000000001" customHeight="1">
      <c r="B16" s="9"/>
      <c r="C16" s="13" t="s">
        <v>7</v>
      </c>
      <c r="D16" s="59"/>
      <c r="E16" s="59"/>
      <c r="F16" s="59"/>
      <c r="G16" s="59"/>
      <c r="H16" s="59"/>
      <c r="I16" s="60"/>
      <c r="J16" s="10"/>
    </row>
    <row r="17" spans="2:13" ht="20.100000000000001" customHeight="1">
      <c r="B17" s="9"/>
      <c r="C17" s="17" t="s">
        <v>9</v>
      </c>
      <c r="D17" s="59"/>
      <c r="E17" s="59"/>
      <c r="F17" s="50" t="s">
        <v>14</v>
      </c>
      <c r="G17" s="50"/>
      <c r="H17" s="49"/>
      <c r="I17" s="58"/>
      <c r="J17" s="10"/>
    </row>
    <row r="18" spans="2:13" ht="20.100000000000001" customHeight="1">
      <c r="B18" s="9"/>
      <c r="C18" s="17" t="s">
        <v>11</v>
      </c>
      <c r="D18" s="53"/>
      <c r="E18" s="53"/>
      <c r="F18" s="50" t="s">
        <v>8</v>
      </c>
      <c r="G18" s="50"/>
      <c r="H18" s="49"/>
      <c r="I18" s="58"/>
      <c r="J18" s="10"/>
      <c r="L18" s="18"/>
      <c r="M18" s="18"/>
    </row>
    <row r="19" spans="2:13" ht="20.100000000000001" customHeight="1">
      <c r="B19" s="9"/>
      <c r="C19" s="19" t="s">
        <v>12</v>
      </c>
      <c r="D19" s="61"/>
      <c r="E19" s="61"/>
      <c r="F19" s="62"/>
      <c r="G19" s="62"/>
      <c r="H19" s="62"/>
      <c r="I19" s="63"/>
      <c r="J19" s="10"/>
      <c r="L19" s="50"/>
      <c r="M19" s="50"/>
    </row>
    <row r="20" spans="2:13" ht="6" customHeight="1">
      <c r="B20" s="9"/>
      <c r="C20" s="20"/>
      <c r="D20" s="21"/>
      <c r="E20" s="22"/>
      <c r="F20" s="22"/>
      <c r="G20" s="22"/>
      <c r="H20" s="22"/>
      <c r="I20" s="23"/>
      <c r="J20" s="24"/>
    </row>
    <row r="21" spans="2:13" ht="42" customHeight="1">
      <c r="B21" s="9"/>
      <c r="C21" s="25" t="s">
        <v>15</v>
      </c>
      <c r="D21" s="37" t="s">
        <v>16</v>
      </c>
      <c r="E21" s="38"/>
      <c r="F21" s="39" t="s">
        <v>17</v>
      </c>
      <c r="G21" s="40"/>
      <c r="H21" s="41"/>
      <c r="I21" s="25" t="s">
        <v>18</v>
      </c>
      <c r="J21" s="26"/>
    </row>
    <row r="22" spans="2:13" ht="50.1" customHeight="1">
      <c r="B22" s="9"/>
      <c r="C22" s="1"/>
      <c r="D22" s="34"/>
      <c r="E22" s="36"/>
      <c r="F22" s="34"/>
      <c r="G22" s="35"/>
      <c r="H22" s="36"/>
      <c r="I22" s="6"/>
      <c r="J22" s="10"/>
      <c r="M22">
        <f>COUNTA(C22:C25)</f>
        <v>0</v>
      </c>
    </row>
    <row r="23" spans="2:13" ht="50.1" customHeight="1">
      <c r="B23" s="9"/>
      <c r="C23" s="1"/>
      <c r="D23" s="34"/>
      <c r="E23" s="36"/>
      <c r="F23" s="34"/>
      <c r="G23" s="35"/>
      <c r="H23" s="36"/>
      <c r="I23" s="6"/>
      <c r="J23" s="10"/>
    </row>
    <row r="24" spans="2:13" ht="50.1" customHeight="1">
      <c r="B24" s="9"/>
      <c r="C24" s="1"/>
      <c r="D24" s="34"/>
      <c r="E24" s="36"/>
      <c r="F24" s="34"/>
      <c r="G24" s="35"/>
      <c r="H24" s="36"/>
      <c r="I24" s="5"/>
      <c r="J24" s="10"/>
    </row>
    <row r="25" spans="2:13" ht="50.1" customHeight="1">
      <c r="B25" s="9"/>
      <c r="C25" s="1"/>
      <c r="D25" s="34"/>
      <c r="E25" s="36"/>
      <c r="F25" s="34"/>
      <c r="G25" s="35"/>
      <c r="H25" s="36"/>
      <c r="I25" s="5"/>
      <c r="J25" s="10"/>
    </row>
    <row r="26" spans="2:13" ht="5.0999999999999996" customHeight="1" thickBot="1">
      <c r="B26" s="9"/>
      <c r="J26" s="10"/>
    </row>
    <row r="27" spans="2:13" ht="21.75" thickBot="1">
      <c r="B27" s="9"/>
      <c r="C27" s="67" t="s">
        <v>19</v>
      </c>
      <c r="D27" s="68"/>
      <c r="E27" s="68"/>
      <c r="F27" s="68"/>
      <c r="G27" s="68"/>
      <c r="H27" s="68"/>
      <c r="I27" s="69"/>
      <c r="J27" s="10"/>
    </row>
    <row r="28" spans="2:13" ht="20.100000000000001" customHeight="1">
      <c r="B28" s="9"/>
      <c r="C28" s="64"/>
      <c r="D28" s="65"/>
      <c r="E28" s="65"/>
      <c r="F28" s="65"/>
      <c r="G28" s="65"/>
      <c r="H28" s="65"/>
      <c r="I28" s="66"/>
      <c r="J28" s="10"/>
    </row>
    <row r="29" spans="2:13" ht="20.100000000000001" customHeight="1">
      <c r="B29" s="9"/>
      <c r="C29" s="71"/>
      <c r="D29" s="72"/>
      <c r="E29" s="72"/>
      <c r="F29" s="72"/>
      <c r="G29" s="72"/>
      <c r="H29" s="72"/>
      <c r="I29" s="73"/>
      <c r="J29" s="10"/>
    </row>
    <row r="30" spans="2:13" ht="20.100000000000001" customHeight="1" thickBot="1">
      <c r="B30" s="9"/>
      <c r="C30" s="74"/>
      <c r="D30" s="75"/>
      <c r="E30" s="75"/>
      <c r="F30" s="75"/>
      <c r="G30" s="75"/>
      <c r="H30" s="75"/>
      <c r="I30" s="76"/>
      <c r="J30" s="10"/>
    </row>
    <row r="31" spans="2:13" ht="5.0999999999999996" customHeight="1">
      <c r="B31" s="9"/>
      <c r="C31" s="27"/>
      <c r="D31" s="27"/>
      <c r="E31" s="27"/>
      <c r="F31" s="27"/>
      <c r="G31" s="27"/>
      <c r="H31" s="27"/>
      <c r="I31" s="27"/>
      <c r="J31" s="10"/>
    </row>
    <row r="32" spans="2:13" ht="20.100000000000001" customHeight="1">
      <c r="B32" s="9"/>
      <c r="C32" s="81" t="s">
        <v>20</v>
      </c>
      <c r="D32" s="82"/>
      <c r="E32" s="82"/>
      <c r="F32" s="82"/>
      <c r="G32" s="82"/>
      <c r="H32" s="82"/>
      <c r="I32" s="83"/>
      <c r="J32" s="10"/>
    </row>
    <row r="33" spans="2:10" ht="5.0999999999999996" customHeight="1">
      <c r="B33" s="9"/>
      <c r="C33" s="28"/>
      <c r="D33" s="28"/>
      <c r="E33" s="28"/>
      <c r="F33" s="28"/>
      <c r="G33" s="28"/>
      <c r="H33" s="28"/>
      <c r="I33" s="28"/>
      <c r="J33" s="10"/>
    </row>
    <row r="34" spans="2:10" ht="15.95" customHeight="1">
      <c r="B34" s="9"/>
      <c r="D34" s="29" t="s">
        <v>21</v>
      </c>
      <c r="E34" s="84">
        <v>7500</v>
      </c>
      <c r="F34" s="84"/>
      <c r="G34" s="84"/>
      <c r="H34" s="84"/>
      <c r="I34" s="27"/>
      <c r="J34" s="10"/>
    </row>
    <row r="35" spans="2:10" ht="15.95" customHeight="1">
      <c r="B35" s="9"/>
      <c r="D35" s="29" t="s">
        <v>22</v>
      </c>
      <c r="E35" s="84">
        <f>E34*M22</f>
        <v>0</v>
      </c>
      <c r="F35" s="84"/>
      <c r="G35" s="84"/>
      <c r="H35" s="84"/>
      <c r="I35" s="27"/>
      <c r="J35" s="10"/>
    </row>
    <row r="36" spans="2:10" ht="15.95" customHeight="1">
      <c r="B36" s="9"/>
      <c r="D36" s="29" t="s">
        <v>23</v>
      </c>
      <c r="E36" s="85"/>
      <c r="F36" s="85"/>
      <c r="G36" s="85"/>
      <c r="H36" s="85"/>
      <c r="J36" s="10"/>
    </row>
    <row r="37" spans="2:10" ht="22.5" customHeight="1">
      <c r="B37" s="9"/>
      <c r="J37" s="10"/>
    </row>
    <row r="38" spans="2:10" ht="23.25" customHeight="1">
      <c r="B38" s="9"/>
      <c r="C38" s="30"/>
      <c r="D38" s="80"/>
      <c r="E38" s="80"/>
      <c r="F38" s="80"/>
      <c r="G38" s="80"/>
      <c r="H38" s="80"/>
      <c r="J38" s="10"/>
    </row>
    <row r="39" spans="2:10" ht="17.25" customHeight="1">
      <c r="B39" s="9"/>
      <c r="C39" s="77" t="s">
        <v>24</v>
      </c>
      <c r="D39" s="77"/>
      <c r="E39" s="77"/>
      <c r="F39" s="77"/>
      <c r="G39" s="77"/>
      <c r="H39" s="77"/>
      <c r="I39" s="77"/>
      <c r="J39" s="10"/>
    </row>
    <row r="40" spans="2:10" ht="15.75" thickBot="1">
      <c r="B40" s="31"/>
      <c r="C40" s="32"/>
      <c r="D40" s="32"/>
      <c r="E40" s="32"/>
      <c r="F40" s="32"/>
      <c r="G40" s="32"/>
      <c r="H40" s="32"/>
      <c r="I40" s="32"/>
      <c r="J40" s="33"/>
    </row>
    <row r="41" spans="2:10" ht="15.75">
      <c r="B41" s="78" t="s">
        <v>25</v>
      </c>
      <c r="C41" s="78"/>
      <c r="I41" s="79" t="s">
        <v>26</v>
      </c>
      <c r="J41" s="79"/>
    </row>
    <row r="42" spans="2:10">
      <c r="B42" s="70" t="s">
        <v>27</v>
      </c>
      <c r="C42" s="70"/>
    </row>
  </sheetData>
  <sheetProtection algorithmName="SHA-512" hashValue="HaZaoYlWw/FHXW5wJH601y9KB+xj5D1+CBokM2jwzhk5ZUqwRMkW9y+w3vLWHi+HvzU1dhY997HFffgcT4yjoA==" saltValue="94IKhK6RsKNjdGck/56rfg==" spinCount="100000" sheet="1" objects="1" scenarios="1" selectLockedCells="1"/>
  <mergeCells count="47">
    <mergeCell ref="C28:I28"/>
    <mergeCell ref="C27:I27"/>
    <mergeCell ref="B42:C42"/>
    <mergeCell ref="C29:I29"/>
    <mergeCell ref="C30:I30"/>
    <mergeCell ref="C39:I39"/>
    <mergeCell ref="B41:C41"/>
    <mergeCell ref="I41:J41"/>
    <mergeCell ref="D38:H38"/>
    <mergeCell ref="C32:I32"/>
    <mergeCell ref="E34:H34"/>
    <mergeCell ref="E35:H35"/>
    <mergeCell ref="E36:H36"/>
    <mergeCell ref="D18:E18"/>
    <mergeCell ref="F18:G18"/>
    <mergeCell ref="H18:I18"/>
    <mergeCell ref="D19:I19"/>
    <mergeCell ref="L19:M19"/>
    <mergeCell ref="D13:I13"/>
    <mergeCell ref="C15:I15"/>
    <mergeCell ref="D16:I16"/>
    <mergeCell ref="D17:E17"/>
    <mergeCell ref="F17:G17"/>
    <mergeCell ref="H17:I17"/>
    <mergeCell ref="C9:I9"/>
    <mergeCell ref="D10:E10"/>
    <mergeCell ref="F10:G10"/>
    <mergeCell ref="H10:I10"/>
    <mergeCell ref="D11:E11"/>
    <mergeCell ref="F11:G12"/>
    <mergeCell ref="H11:I12"/>
    <mergeCell ref="D12:E12"/>
    <mergeCell ref="C2:I3"/>
    <mergeCell ref="C4:I4"/>
    <mergeCell ref="C5:I5"/>
    <mergeCell ref="C6:I6"/>
    <mergeCell ref="C7:I7"/>
    <mergeCell ref="F24:H24"/>
    <mergeCell ref="F23:H23"/>
    <mergeCell ref="D21:E21"/>
    <mergeCell ref="D25:E25"/>
    <mergeCell ref="D24:E24"/>
    <mergeCell ref="D23:E23"/>
    <mergeCell ref="D22:E22"/>
    <mergeCell ref="F21:H21"/>
    <mergeCell ref="F22:H22"/>
    <mergeCell ref="F25:H25"/>
  </mergeCells>
  <conditionalFormatting sqref="C21">
    <cfRule type="colorScale" priority="1">
      <colorScale>
        <cfvo type="min"/>
        <cfvo type="max"/>
        <color rgb="FFFF7128"/>
        <color rgb="FFFFEF9C"/>
      </colorScale>
    </cfRule>
  </conditionalFormatting>
  <conditionalFormatting sqref="D21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B192-F01C-4C05-9B79-3824A2CB512C}">
  <dimension ref="B3:F7"/>
  <sheetViews>
    <sheetView workbookViewId="0">
      <selection activeCell="D6" sqref="D6"/>
    </sheetView>
  </sheetViews>
  <sheetFormatPr defaultColWidth="11.42578125" defaultRowHeight="15"/>
  <cols>
    <col min="4" max="4" width="49.28515625" customWidth="1"/>
    <col min="6" max="6" width="34.42578125" customWidth="1"/>
  </cols>
  <sheetData>
    <row r="3" spans="2:6" ht="15" customHeight="1">
      <c r="B3" t="s">
        <v>28</v>
      </c>
      <c r="D3" t="s">
        <v>29</v>
      </c>
      <c r="F3" t="s">
        <v>29</v>
      </c>
    </row>
    <row r="4" spans="2:6" ht="48.75" customHeight="1">
      <c r="B4" t="s">
        <v>30</v>
      </c>
      <c r="D4" s="2" t="s">
        <v>31</v>
      </c>
      <c r="F4" s="3" t="s">
        <v>32</v>
      </c>
    </row>
    <row r="5" spans="2:6" ht="51" customHeight="1">
      <c r="B5" t="s">
        <v>33</v>
      </c>
      <c r="D5" s="2" t="s">
        <v>34</v>
      </c>
      <c r="F5" s="4" t="s">
        <v>35</v>
      </c>
    </row>
    <row r="6" spans="2:6" ht="15" customHeight="1">
      <c r="F6" s="3" t="s">
        <v>36</v>
      </c>
    </row>
    <row r="7" spans="2:6" ht="15" customHeight="1">
      <c r="F7" s="3" t="s">
        <v>37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Ismael Kennedy Vargas Novas</dc:creator>
  <cp:keywords/>
  <dc:description/>
  <cp:lastModifiedBy>Soporte Loterias RD</cp:lastModifiedBy>
  <cp:revision/>
  <dcterms:created xsi:type="dcterms:W3CDTF">2024-05-19T23:56:32Z</dcterms:created>
  <dcterms:modified xsi:type="dcterms:W3CDTF">2024-06-24T15:11:08Z</dcterms:modified>
  <cp:category/>
  <cp:contentStatus/>
</cp:coreProperties>
</file>