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ctrlProps/ctrlProp5.xml" ContentType="application/vnd.ms-excel.controlproperties+xml"/>
  <Override PartName="/xl/ctrlProps/ctrlProp6.xml" ContentType="application/vnd.ms-excel.controlproperties+xml"/>
  <Override PartName="/xl/ctrlProps/ctrlProp7.xml" ContentType="application/vnd.ms-excel.controlproperties+xml"/>
  <Override PartName="/xl/ctrlProps/ctrlProp8.xml" ContentType="application/vnd.ms-excel.controlproperties+xml"/>
  <Override PartName="/xl/ctrlProps/ctrlProp9.xml" ContentType="application/vnd.ms-excel.controlproperties+xml"/>
  <Override PartName="/xl/drawings/drawing8.xml" ContentType="application/vnd.openxmlformats-officedocument.drawing+xml"/>
  <Override PartName="/xl/ctrlProps/ctrlProp10.xml" ContentType="application/vnd.ms-excel.controlproperties+xml"/>
  <Override PartName="/xl/ctrlProps/ctrlProp11.xml" ContentType="application/vnd.ms-excel.controlproperties+xml"/>
  <Override PartName="/xl/ctrlProps/ctrlProp12.xml" ContentType="application/vnd.ms-excel.controlproperties+xml"/>
  <Override PartName="/xl/ctrlProps/ctrlProp13.xml" ContentType="application/vnd.ms-excel.controlproperties+xml"/>
  <Override PartName="/xl/drawings/drawing9.xml" ContentType="application/vnd.openxmlformats-officedocument.drawing+xml"/>
  <Override PartName="/xl/ctrlProps/ctrlProp14.xml" ContentType="application/vnd.ms-excel.controlproperties+xml"/>
  <Override PartName="/xl/ctrlProps/ctrlProp15.xml" ContentType="application/vnd.ms-excel.controlproperties+xml"/>
  <Override PartName="/xl/ctrlProps/ctrlProp16.xml" ContentType="application/vnd.ms-excel.controlproperties+xml"/>
  <Override PartName="/xl/ctrlProps/ctrlProp17.xml" ContentType="application/vnd.ms-excel.controlproperties+xml"/>
  <Override PartName="/xl/drawings/drawing10.xml" ContentType="application/vnd.openxmlformats-officedocument.drawing+xml"/>
  <Override PartName="/xl/ctrlProps/ctrlProp18.xml" ContentType="application/vnd.ms-excel.controlproperties+xml"/>
  <Override PartName="/xl/ctrlProps/ctrlProp19.xml" ContentType="application/vnd.ms-excel.controlproperties+xml"/>
  <Override PartName="/xl/ctrlProps/ctrlProp20.xml" ContentType="application/vnd.ms-excel.controlproperties+xml"/>
  <Override PartName="/xl/ctrlProps/ctrlProp21.xml" ContentType="application/vnd.ms-excel.controlproperties+xml"/>
  <Override PartName="/xl/drawings/drawing11.xml" ContentType="application/vnd.openxmlformats-officedocument.drawing+xml"/>
  <Override PartName="/xl/ctrlProps/ctrlProp22.xml" ContentType="application/vnd.ms-excel.controlproperties+xml"/>
  <Override PartName="/xl/ctrlProps/ctrlProp23.xml" ContentType="application/vnd.ms-excel.controlproperties+xml"/>
  <Override PartName="/xl/ctrlProps/ctrlProp24.xml" ContentType="application/vnd.ms-excel.controlproperties+xml"/>
  <Override PartName="/xl/ctrlProps/ctrlProp25.xml" ContentType="application/vnd.ms-excel.controlproperties+xml"/>
  <Override PartName="/xl/drawings/drawing12.xml" ContentType="application/vnd.openxmlformats-officedocument.drawing+xml"/>
  <Override PartName="/xl/ctrlProps/ctrlProp26.xml" ContentType="application/vnd.ms-excel.controlproperties+xml"/>
  <Override PartName="/xl/ctrlProps/ctrlProp27.xml" ContentType="application/vnd.ms-excel.controlproperties+xml"/>
  <Override PartName="/xl/ctrlProps/ctrlProp28.xml" ContentType="application/vnd.ms-excel.controlproperties+xml"/>
  <Override PartName="/xl/ctrlProps/ctrlProp29.xml" ContentType="application/vnd.ms-excel.controlproperties+xml"/>
  <Override PartName="/xl/calcChain.xml" ContentType="application/vnd.openxmlformats-officedocument.spreadsheetml.calcChain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029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frperez\Desktop\Lissette\DCJA\DCJA Ismael\"/>
    </mc:Choice>
  </mc:AlternateContent>
  <xr:revisionPtr revIDLastSave="0" documentId="8_{DF5EE89B-5F7D-4937-B5E9-44EA704803CA}" xr6:coauthVersionLast="47" xr6:coauthVersionMax="47" xr10:uidLastSave="{00000000-0000-0000-0000-000000000000}"/>
  <bookViews>
    <workbookView xWindow="-120" yWindow="-120" windowWidth="29040" windowHeight="15840" tabRatio="906" xr2:uid="{00000000-000D-0000-FFFF-FFFF00000000}"/>
  </bookViews>
  <sheets>
    <sheet name="Formulario Servicios" sheetId="25" r:id="rId1"/>
    <sheet name="Permiso Operacion BAP" sheetId="15" r:id="rId2"/>
    <sheet name="Cambio de Propietario" sheetId="17" r:id="rId3"/>
    <sheet name="Cambio de Nombre" sheetId="18" r:id="rId4"/>
    <sheet name="Inspeccion" sheetId="23" r:id="rId5"/>
    <sheet name="Traslado" sheetId="16" r:id="rId6"/>
    <sheet name="Cese Temp" sheetId="22" r:id="rId7"/>
    <sheet name="Cierre Definitivo" sheetId="19" r:id="rId8"/>
    <sheet name="Traslado MT" sheetId="20" r:id="rId9"/>
    <sheet name="Desguace MT" sheetId="27" r:id="rId10"/>
    <sheet name="CeseTemp MT" sheetId="26" r:id="rId11"/>
    <sheet name="Certificaciones" sheetId="24" r:id="rId12"/>
  </sheets>
  <definedNames>
    <definedName name="_xlnm.Print_Area" localSheetId="3">'Cambio de Nombre'!$B$2:$M$41</definedName>
    <definedName name="_xlnm.Print_Area" localSheetId="2">'Cambio de Propietario'!$B$2:$L$45</definedName>
    <definedName name="_xlnm.Print_Area" localSheetId="11">Certificaciones!$B$1:$L$47</definedName>
    <definedName name="_xlnm.Print_Area" localSheetId="6">'Cese Temp'!$B$2:$L$46</definedName>
    <definedName name="_xlnm.Print_Area" localSheetId="10">'CeseTemp MT'!$B$2:$M$46</definedName>
    <definedName name="_xlnm.Print_Area" localSheetId="7">'Cierre Definitivo'!$B$2:$K$43</definedName>
    <definedName name="_xlnm.Print_Area" localSheetId="9">'Desguace MT'!$B$2:$L$42</definedName>
    <definedName name="_xlnm.Print_Area" localSheetId="4">Inspeccion!$B$2:$L$42</definedName>
    <definedName name="_xlnm.Print_Area" localSheetId="1">'Permiso Operacion BAP'!$B$2:$K$39</definedName>
    <definedName name="_xlnm.Print_Area" localSheetId="5">Traslado!$B$2:$L$42</definedName>
    <definedName name="_xlnm.Print_Area" localSheetId="8">'Traslado MT'!$B$2:$L$42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K9" i="20" l="1"/>
  <c r="K9" i="27"/>
  <c r="L9" i="26"/>
  <c r="O29" i="24" l="1"/>
  <c r="E39" i="24" s="1"/>
  <c r="O27" i="22"/>
  <c r="N25" i="19"/>
  <c r="O27" i="20"/>
  <c r="F34" i="20" s="1"/>
  <c r="O27" i="27"/>
  <c r="F34" i="27" s="1"/>
  <c r="P31" i="26"/>
  <c r="G38" i="26"/>
  <c r="E35" i="19"/>
  <c r="E37" i="22"/>
  <c r="N24" i="23"/>
  <c r="E35" i="23" s="1"/>
  <c r="O25" i="18"/>
  <c r="E33" i="18" s="1"/>
  <c r="O28" i="17"/>
  <c r="E37" i="17" s="1"/>
  <c r="O27" i="16"/>
  <c r="E34" i="16" s="1"/>
  <c r="N23" i="15" l="1"/>
  <c r="E31" i="15" s="1"/>
  <c r="K9" i="24" l="1"/>
  <c r="K9" i="23"/>
  <c r="K9" i="22"/>
  <c r="J9" i="19"/>
  <c r="L9" i="18"/>
  <c r="K9" i="17"/>
  <c r="K10" i="16"/>
  <c r="J9" i="15"/>
</calcChain>
</file>

<file path=xl/sharedStrings.xml><?xml version="1.0" encoding="utf-8"?>
<sst xmlns="http://schemas.openxmlformats.org/spreadsheetml/2006/main" count="439" uniqueCount="86">
  <si>
    <t>Dirección de Casinos y Juegos de Azar</t>
  </si>
  <si>
    <t xml:space="preserve">Departamento de Evaluación y Estudio </t>
  </si>
  <si>
    <t>División de Gestión y Tramite de Expedientes</t>
  </si>
  <si>
    <t>SERVICIOS BANCA(S) DE APUESTAS DEPORTIVAS</t>
  </si>
  <si>
    <t>Permiso de Operación de Banca (s) de Apuestas Deportivas</t>
  </si>
  <si>
    <t>Cambio de Propietario/a de Banca (s) de Apuestas Deportivas</t>
  </si>
  <si>
    <t>Cambio de Nombre Comercial de Banca (s) de Apuestas Deportivas</t>
  </si>
  <si>
    <t>Inspección de Banca(s) de Apuestas Deportivas</t>
  </si>
  <si>
    <t>Traslado o Cambio de Dirección en Banca (s) de Apuestas Deportivas</t>
  </si>
  <si>
    <t>Cese Temporal de Operaciones de Banca (s) de Apuestas Deportivas</t>
  </si>
  <si>
    <t>Cierre Definitivo de Operaciones de Banca (s) de Apuestas Deportivas</t>
  </si>
  <si>
    <t>Traslados de Máquinas Tragamonedas en Banca (s) de Apuestas Deportivas</t>
  </si>
  <si>
    <t>Desguace de Operaciones de Máquinas Tragamonedas en Banca (s) de Apuestas Deportivas</t>
  </si>
  <si>
    <t>Cese Temporal de Operaciones de Máquinas Tragamonedas en Banca (s) de Apuestas Deportivas</t>
  </si>
  <si>
    <t>Certificación de Trámites Administrativos de Banca (s) de Apuestas Deportivas</t>
  </si>
  <si>
    <t>Otros (Especificar)</t>
  </si>
  <si>
    <t xml:space="preserve">Motivo de la Solicitud </t>
  </si>
  <si>
    <t>FORM-GTE-018</t>
  </si>
  <si>
    <t>Fecha:</t>
  </si>
  <si>
    <t>DATOS DEL SOLICITANTE</t>
  </si>
  <si>
    <t>Razón Social/Nombre:</t>
  </si>
  <si>
    <t xml:space="preserve">RNC / Cédula: </t>
  </si>
  <si>
    <t>Teléfono:</t>
  </si>
  <si>
    <t>Correo Electrónico:</t>
  </si>
  <si>
    <t>Celular:</t>
  </si>
  <si>
    <t>Dirección:</t>
  </si>
  <si>
    <t>DATOS DEL REPRESENTANTE</t>
  </si>
  <si>
    <t>NOMBRE BANCA</t>
  </si>
  <si>
    <t>DIRECCIÓN APROBADA</t>
  </si>
  <si>
    <t xml:space="preserve"> METODO DE PAGO</t>
  </si>
  <si>
    <t>Tarifa</t>
  </si>
  <si>
    <t>Monto a pagar: (20%)</t>
  </si>
  <si>
    <t>Institución Financiera:</t>
  </si>
  <si>
    <t>Núm. de cheque:</t>
  </si>
  <si>
    <t>Firma y Sello del Solicitante o Representante Legal</t>
  </si>
  <si>
    <t>Consultar resolución 105-2022</t>
  </si>
  <si>
    <r>
      <t>Original:</t>
    </r>
    <r>
      <rPr>
        <sz val="10"/>
        <color theme="1"/>
        <rFont val="Palatino Linotype"/>
        <family val="1"/>
      </rPr>
      <t xml:space="preserve"> DCJA</t>
    </r>
  </si>
  <si>
    <t>DPD/Versión 02</t>
  </si>
  <si>
    <r>
      <rPr>
        <b/>
        <sz val="11"/>
        <color theme="1"/>
        <rFont val="Calibri"/>
        <family val="2"/>
        <scheme val="minor"/>
      </rPr>
      <t>Copia:</t>
    </r>
    <r>
      <rPr>
        <sz val="11"/>
        <color theme="1"/>
        <rFont val="Calibri"/>
        <family val="2"/>
        <scheme val="minor"/>
      </rPr>
      <t xml:space="preserve"> Solicitante</t>
    </r>
  </si>
  <si>
    <t>FORM-GTE-021</t>
  </si>
  <si>
    <t>DATOS DEL VENDEDOR</t>
  </si>
  <si>
    <t>DETALLE DE LA SOLICITUD</t>
  </si>
  <si>
    <t>DIRECCIÓN</t>
  </si>
  <si>
    <t>Monto a pagar:</t>
  </si>
  <si>
    <t>FORM-GTE-011</t>
  </si>
  <si>
    <t>NOMBRE BANCA ACTUAL</t>
  </si>
  <si>
    <t>NOMBRE BANCA A OFICIALIZAR EXACTAMENTE EN ONAPI</t>
  </si>
  <si>
    <t>FORM-GTE-013</t>
  </si>
  <si>
    <t>Inspección de Banca (s) de Apuestas Deportivas</t>
  </si>
  <si>
    <t>DIRECCIÓN ACTUAL
(Si existe)</t>
  </si>
  <si>
    <t>DIRECCIÓN A INSPECCIONAR</t>
  </si>
  <si>
    <t>MARCA</t>
  </si>
  <si>
    <t>SERIAL</t>
  </si>
  <si>
    <t>NÚM. DE
ETIQUETA</t>
  </si>
  <si>
    <t>NOTA: *Llenar el campo de Marca, Serial y Sticker de MT (en caso de que la Banca posea)*</t>
  </si>
  <si>
    <t>Efectivo</t>
  </si>
  <si>
    <t>Cheque</t>
  </si>
  <si>
    <t>Deposito</t>
  </si>
  <si>
    <t>Transferencia</t>
  </si>
  <si>
    <t>Tarifa:</t>
  </si>
  <si>
    <t>Núm. de cheque (Si aplica)</t>
  </si>
  <si>
    <t>Institución Financiera (Si aplica)</t>
  </si>
  <si>
    <t>FORM-GTE-010</t>
  </si>
  <si>
    <t>DIRECCIÓN ORIGEN</t>
  </si>
  <si>
    <t>DIRECCIÓN DESTINO</t>
  </si>
  <si>
    <t>FORM-GTE-012</t>
  </si>
  <si>
    <t>Fecha de Cierre:</t>
  </si>
  <si>
    <t>Fecha de Apertura:</t>
  </si>
  <si>
    <t>Tiempo de Cierre (Máximo 3 meses):</t>
  </si>
  <si>
    <t>DIRECCIÓN BANCA</t>
  </si>
  <si>
    <t>Núm. de chque (Si aplica)</t>
  </si>
  <si>
    <t>FORM-GTE-015</t>
  </si>
  <si>
    <t>CANTIDAD
MTM</t>
  </si>
  <si>
    <t>FORM-GTE-016</t>
  </si>
  <si>
    <t>Consultar resolución DM-738-2018</t>
  </si>
  <si>
    <t>FORM-GTE-017</t>
  </si>
  <si>
    <t>Desguace de Máquinas Tragamonedas en Banca(s) de Apuestas Deportivas</t>
  </si>
  <si>
    <t>Consultar resolución DM-740-2018</t>
  </si>
  <si>
    <t>FORM-GTE-020</t>
  </si>
  <si>
    <t>MODELO</t>
  </si>
  <si>
    <t>NÚM. DE 
ETIQUETA</t>
  </si>
  <si>
    <t>Consultar resolución DM-739-2018</t>
  </si>
  <si>
    <t>FORM-GTE-014</t>
  </si>
  <si>
    <t>Asunto:</t>
  </si>
  <si>
    <t>Detalle:</t>
  </si>
  <si>
    <t>NOTA: *En caso de ser una Certificación de Registro, llenar el siguiente campo*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</si>
</sst>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&quot;RD$&quot;00,000.00"/>
    <numFmt numFmtId="165" formatCode="&quot;RD$&quot;0,000.00"/>
  </numFmts>
  <fonts count="30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0"/>
      <color theme="1"/>
      <name val="Palatino Linotype"/>
      <family val="1"/>
    </font>
    <font>
      <sz val="10"/>
      <color theme="1"/>
      <name val="Palatino Linotype"/>
      <family val="1"/>
    </font>
    <font>
      <b/>
      <sz val="11"/>
      <color theme="1"/>
      <name val="Palatino Linotype"/>
      <family val="1"/>
    </font>
    <font>
      <sz val="11"/>
      <color theme="1"/>
      <name val="Palatino Linotype"/>
      <family val="1"/>
    </font>
    <font>
      <b/>
      <sz val="14"/>
      <color theme="0"/>
      <name val="Palatino Linotype"/>
      <family val="1"/>
    </font>
    <font>
      <sz val="10"/>
      <name val="Arial"/>
      <family val="2"/>
    </font>
    <font>
      <b/>
      <sz val="12"/>
      <name val="Palatino Linotype"/>
      <family val="1"/>
    </font>
    <font>
      <b/>
      <i/>
      <sz val="16"/>
      <color theme="1"/>
      <name val="Palatino Linotype"/>
      <family val="1"/>
    </font>
    <font>
      <sz val="12"/>
      <name val="Palatino Linotype"/>
      <family val="1"/>
    </font>
    <font>
      <b/>
      <sz val="12"/>
      <color theme="0"/>
      <name val="Palatino Linotype"/>
      <family val="1"/>
    </font>
    <font>
      <b/>
      <sz val="11"/>
      <color theme="0"/>
      <name val="Palatino Linotype"/>
      <family val="1"/>
    </font>
    <font>
      <b/>
      <sz val="12"/>
      <color theme="1"/>
      <name val="Palatino Linotype"/>
      <family val="1"/>
    </font>
    <font>
      <b/>
      <i/>
      <sz val="18"/>
      <color theme="1"/>
      <name val="Palatino Linotype"/>
      <family val="1"/>
    </font>
    <font>
      <b/>
      <sz val="14"/>
      <name val="Palatino Linotype"/>
      <family val="1"/>
    </font>
    <font>
      <b/>
      <sz val="14"/>
      <color theme="1"/>
      <name val="Palatino Linotype"/>
      <family val="1"/>
    </font>
    <font>
      <sz val="14"/>
      <color theme="1"/>
      <name val="Palatino Linotype"/>
      <family val="1"/>
    </font>
    <font>
      <b/>
      <sz val="16"/>
      <color theme="0"/>
      <name val="Palatino Linotype"/>
      <family val="1"/>
    </font>
    <font>
      <u/>
      <sz val="11"/>
      <color theme="10"/>
      <name val="Calibri"/>
      <family val="2"/>
      <scheme val="minor"/>
    </font>
    <font>
      <sz val="14"/>
      <name val="Palatino Linotype"/>
      <family val="1"/>
    </font>
    <font>
      <sz val="11"/>
      <name val="Palatino Linotype"/>
      <family val="1"/>
    </font>
    <font>
      <b/>
      <sz val="11"/>
      <color rgb="FFFF0000"/>
      <name val="Palatino Linotype"/>
      <family val="1"/>
    </font>
    <font>
      <sz val="16"/>
      <color theme="1"/>
      <name val="Calibri"/>
      <family val="2"/>
      <scheme val="minor"/>
    </font>
    <font>
      <b/>
      <sz val="11"/>
      <name val="Calibri"/>
      <family val="2"/>
      <scheme val="minor"/>
    </font>
    <font>
      <b/>
      <sz val="12"/>
      <color rgb="FFFF0000"/>
      <name val="Calibri"/>
      <family val="2"/>
      <scheme val="minor"/>
    </font>
    <font>
      <sz val="11"/>
      <color theme="10"/>
      <name val="Calibri"/>
      <family val="2"/>
      <scheme val="minor"/>
    </font>
    <font>
      <b/>
      <sz val="10"/>
      <color theme="0"/>
      <name val="Palatino Linotype"/>
      <family val="1"/>
    </font>
    <font>
      <sz val="12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4" tint="-0.49998474074526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</fills>
  <borders count="2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4">
    <xf numFmtId="0" fontId="0" fillId="0" borderId="0"/>
    <xf numFmtId="0" fontId="1" fillId="0" borderId="0" applyBorder="0"/>
    <xf numFmtId="0" fontId="8" fillId="0" borderId="0"/>
    <xf numFmtId="0" fontId="20" fillId="0" borderId="0" applyNumberFormat="0" applyFill="0" applyBorder="0" applyAlignment="0" applyProtection="0"/>
  </cellStyleXfs>
  <cellXfs count="249">
    <xf numFmtId="0" fontId="0" fillId="0" borderId="0" xfId="0"/>
    <xf numFmtId="0" fontId="0" fillId="0" borderId="13" xfId="0" applyBorder="1"/>
    <xf numFmtId="0" fontId="0" fillId="0" borderId="14" xfId="0" applyBorder="1"/>
    <xf numFmtId="0" fontId="0" fillId="0" borderId="15" xfId="0" applyBorder="1"/>
    <xf numFmtId="0" fontId="0" fillId="0" borderId="16" xfId="0" applyBorder="1"/>
    <xf numFmtId="0" fontId="0" fillId="0" borderId="17" xfId="0" applyBorder="1"/>
    <xf numFmtId="0" fontId="6" fillId="0" borderId="2" xfId="0" applyFont="1" applyBorder="1" applyAlignment="1" applyProtection="1">
      <alignment horizontal="left"/>
      <protection locked="0"/>
    </xf>
    <xf numFmtId="0" fontId="5" fillId="0" borderId="0" xfId="0" applyFont="1" applyAlignment="1">
      <alignment horizontal="left"/>
    </xf>
    <xf numFmtId="0" fontId="5" fillId="0" borderId="0" xfId="0" applyFont="1"/>
    <xf numFmtId="0" fontId="5" fillId="0" borderId="0" xfId="0" applyFont="1" applyAlignment="1">
      <alignment horizontal="right"/>
    </xf>
    <xf numFmtId="0" fontId="6" fillId="0" borderId="0" xfId="0" applyFont="1"/>
    <xf numFmtId="0" fontId="6" fillId="0" borderId="0" xfId="0" applyFont="1" applyAlignment="1">
      <alignment horizontal="center"/>
    </xf>
    <xf numFmtId="0" fontId="5" fillId="0" borderId="0" xfId="0" applyFont="1" applyAlignment="1">
      <alignment wrapText="1"/>
    </xf>
    <xf numFmtId="0" fontId="6" fillId="0" borderId="1" xfId="0" applyFont="1" applyBorder="1" applyAlignment="1" applyProtection="1">
      <alignment horizontal="left"/>
      <protection locked="0"/>
    </xf>
    <xf numFmtId="0" fontId="5" fillId="0" borderId="0" xfId="0" applyFont="1" applyAlignment="1">
      <alignment horizontal="left" wrapText="1"/>
    </xf>
    <xf numFmtId="14" fontId="6" fillId="0" borderId="0" xfId="0" applyNumberFormat="1" applyFont="1" applyAlignment="1">
      <alignment horizontal="center"/>
    </xf>
    <xf numFmtId="0" fontId="0" fillId="0" borderId="18" xfId="0" applyBorder="1"/>
    <xf numFmtId="0" fontId="0" fillId="0" borderId="19" xfId="0" applyBorder="1"/>
    <xf numFmtId="0" fontId="18" fillId="0" borderId="4" xfId="0" applyFont="1" applyBorder="1" applyAlignment="1" applyProtection="1">
      <alignment horizontal="center" vertical="center" wrapText="1"/>
      <protection locked="0"/>
    </xf>
    <xf numFmtId="0" fontId="6" fillId="0" borderId="0" xfId="0" applyFont="1" applyAlignment="1">
      <alignment horizontal="left"/>
    </xf>
    <xf numFmtId="0" fontId="5" fillId="0" borderId="0" xfId="0" applyFont="1" applyAlignment="1">
      <alignment horizontal="right" wrapText="1"/>
    </xf>
    <xf numFmtId="0" fontId="6" fillId="0" borderId="2" xfId="0" applyFont="1" applyBorder="1" applyAlignment="1" applyProtection="1">
      <alignment horizontal="center"/>
      <protection locked="0"/>
    </xf>
    <xf numFmtId="0" fontId="6" fillId="0" borderId="0" xfId="0" applyFont="1" applyAlignment="1" applyProtection="1">
      <alignment horizontal="center"/>
      <protection locked="0"/>
    </xf>
    <xf numFmtId="0" fontId="12" fillId="2" borderId="4" xfId="0" applyFont="1" applyFill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13" fillId="0" borderId="8" xfId="0" applyFont="1" applyBorder="1" applyAlignment="1">
      <alignment horizontal="center" vertical="center"/>
    </xf>
    <xf numFmtId="49" fontId="10" fillId="0" borderId="16" xfId="0" applyNumberFormat="1" applyFont="1" applyBorder="1" applyAlignment="1">
      <alignment vertical="center"/>
    </xf>
    <xf numFmtId="0" fontId="9" fillId="3" borderId="16" xfId="2" applyFont="1" applyFill="1" applyBorder="1" applyAlignment="1">
      <alignment vertical="center"/>
    </xf>
    <xf numFmtId="0" fontId="13" fillId="0" borderId="16" xfId="0" applyFont="1" applyBorder="1" applyAlignment="1">
      <alignment vertical="center"/>
    </xf>
    <xf numFmtId="0" fontId="2" fillId="0" borderId="17" xfId="0" applyFont="1" applyBorder="1"/>
    <xf numFmtId="0" fontId="2" fillId="0" borderId="0" xfId="0" applyFont="1"/>
    <xf numFmtId="0" fontId="2" fillId="0" borderId="16" xfId="0" applyFont="1" applyBorder="1"/>
    <xf numFmtId="0" fontId="6" fillId="0" borderId="1" xfId="0" applyFont="1" applyBorder="1" applyAlignment="1" applyProtection="1">
      <alignment wrapText="1"/>
      <protection locked="0"/>
    </xf>
    <xf numFmtId="14" fontId="5" fillId="0" borderId="0" xfId="0" applyNumberFormat="1" applyFont="1" applyAlignment="1">
      <alignment horizontal="right" vertical="center"/>
    </xf>
    <xf numFmtId="0" fontId="6" fillId="0" borderId="2" xfId="0" applyFont="1" applyBorder="1" applyAlignment="1" applyProtection="1">
      <alignment wrapText="1"/>
      <protection locked="0"/>
    </xf>
    <xf numFmtId="0" fontId="0" fillId="0" borderId="4" xfId="0" applyBorder="1"/>
    <xf numFmtId="0" fontId="20" fillId="0" borderId="8" xfId="3" applyBorder="1" applyAlignment="1" applyProtection="1"/>
    <xf numFmtId="0" fontId="12" fillId="2" borderId="4" xfId="0" applyFont="1" applyFill="1" applyBorder="1" applyAlignment="1">
      <alignment horizontal="center" vertical="center" wrapText="1"/>
    </xf>
    <xf numFmtId="0" fontId="5" fillId="0" borderId="8" xfId="0" applyFont="1" applyBorder="1" applyAlignment="1">
      <alignment horizontal="right" wrapText="1"/>
    </xf>
    <xf numFmtId="0" fontId="18" fillId="0" borderId="4" xfId="0" applyFont="1" applyBorder="1" applyAlignment="1" applyProtection="1">
      <alignment vertical="center" wrapText="1"/>
      <protection locked="0"/>
    </xf>
    <xf numFmtId="0" fontId="4" fillId="0" borderId="4" xfId="0" applyFont="1" applyBorder="1" applyAlignment="1" applyProtection="1">
      <alignment horizontal="center" vertical="center" wrapText="1"/>
      <protection locked="0"/>
    </xf>
    <xf numFmtId="0" fontId="4" fillId="0" borderId="5" xfId="0" applyFont="1" applyBorder="1" applyAlignment="1" applyProtection="1">
      <alignment horizontal="center" vertical="center" wrapText="1"/>
      <protection locked="0"/>
    </xf>
    <xf numFmtId="0" fontId="4" fillId="0" borderId="3" xfId="0" applyFont="1" applyBorder="1" applyAlignment="1" applyProtection="1">
      <alignment horizontal="center" vertical="center" wrapText="1"/>
      <protection locked="0"/>
    </xf>
    <xf numFmtId="0" fontId="28" fillId="0" borderId="4" xfId="0" applyFont="1" applyBorder="1" applyAlignment="1" applyProtection="1">
      <alignment vertical="center" wrapText="1"/>
      <protection locked="0"/>
    </xf>
    <xf numFmtId="0" fontId="28" fillId="0" borderId="5" xfId="0" applyFont="1" applyBorder="1" applyAlignment="1" applyProtection="1">
      <alignment horizontal="center" vertical="center" wrapText="1"/>
      <protection locked="0"/>
    </xf>
    <xf numFmtId="0" fontId="28" fillId="0" borderId="3" xfId="0" applyFont="1" applyBorder="1" applyAlignment="1" applyProtection="1">
      <alignment horizontal="center" vertical="center" wrapText="1"/>
      <protection locked="0"/>
    </xf>
    <xf numFmtId="0" fontId="14" fillId="0" borderId="0" xfId="0" applyFont="1"/>
    <xf numFmtId="14" fontId="18" fillId="0" borderId="0" xfId="0" applyNumberFormat="1" applyFont="1" applyAlignment="1">
      <alignment horizontal="center"/>
    </xf>
    <xf numFmtId="0" fontId="19" fillId="0" borderId="0" xfId="0" applyFont="1" applyAlignment="1">
      <alignment horizontal="left"/>
    </xf>
    <xf numFmtId="0" fontId="14" fillId="0" borderId="0" xfId="0" applyFont="1" applyAlignment="1">
      <alignment horizontal="right"/>
    </xf>
    <xf numFmtId="0" fontId="14" fillId="0" borderId="0" xfId="0" applyFont="1" applyAlignment="1">
      <alignment horizontal="right" vertical="center"/>
    </xf>
    <xf numFmtId="0" fontId="29" fillId="0" borderId="0" xfId="0" applyFont="1"/>
    <xf numFmtId="0" fontId="17" fillId="0" borderId="0" xfId="0" applyFont="1" applyAlignment="1">
      <alignment horizontal="center"/>
    </xf>
    <xf numFmtId="0" fontId="17" fillId="0" borderId="0" xfId="0" applyFont="1"/>
    <xf numFmtId="0" fontId="22" fillId="0" borderId="0" xfId="3" applyFont="1" applyBorder="1" applyAlignment="1" applyProtection="1">
      <alignment horizontal="center" wrapText="1"/>
    </xf>
    <xf numFmtId="0" fontId="20" fillId="0" borderId="14" xfId="3" applyBorder="1" applyAlignment="1" applyProtection="1">
      <alignment horizontal="right"/>
    </xf>
    <xf numFmtId="0" fontId="7" fillId="2" borderId="4" xfId="0" applyFont="1" applyFill="1" applyBorder="1" applyAlignment="1">
      <alignment horizontal="center" vertical="center"/>
    </xf>
    <xf numFmtId="0" fontId="6" fillId="0" borderId="1" xfId="0" applyFont="1" applyBorder="1" applyAlignment="1">
      <alignment wrapText="1"/>
    </xf>
    <xf numFmtId="0" fontId="6" fillId="0" borderId="2" xfId="0" applyFont="1" applyBorder="1"/>
    <xf numFmtId="0" fontId="5" fillId="0" borderId="16" xfId="0" applyFont="1" applyBorder="1" applyAlignment="1">
      <alignment wrapText="1"/>
    </xf>
    <xf numFmtId="0" fontId="6" fillId="0" borderId="2" xfId="0" applyFont="1" applyBorder="1" applyAlignment="1">
      <alignment wrapText="1"/>
    </xf>
    <xf numFmtId="14" fontId="6" fillId="0" borderId="0" xfId="0" applyNumberFormat="1" applyFont="1" applyAlignment="1">
      <alignment horizontal="left"/>
    </xf>
    <xf numFmtId="0" fontId="5" fillId="0" borderId="4" xfId="0" applyFont="1" applyBorder="1" applyAlignment="1">
      <alignment horizontal="right" wrapText="1"/>
    </xf>
    <xf numFmtId="0" fontId="5" fillId="0" borderId="4" xfId="0" applyFont="1" applyBorder="1" applyAlignment="1">
      <alignment horizontal="right"/>
    </xf>
    <xf numFmtId="0" fontId="5" fillId="0" borderId="1" xfId="0" applyFont="1" applyBorder="1" applyAlignment="1">
      <alignment horizontal="right"/>
    </xf>
    <xf numFmtId="0" fontId="18" fillId="0" borderId="0" xfId="0" applyFont="1" applyAlignment="1">
      <alignment wrapText="1"/>
    </xf>
    <xf numFmtId="0" fontId="14" fillId="0" borderId="0" xfId="0" applyFont="1" applyAlignment="1">
      <alignment wrapText="1"/>
    </xf>
    <xf numFmtId="0" fontId="14" fillId="0" borderId="0" xfId="0" applyFont="1" applyAlignment="1">
      <alignment horizontal="left"/>
    </xf>
    <xf numFmtId="0" fontId="17" fillId="0" borderId="0" xfId="0" applyFont="1" applyAlignment="1">
      <alignment horizontal="left"/>
    </xf>
    <xf numFmtId="0" fontId="5" fillId="0" borderId="0" xfId="0" applyFont="1" applyAlignment="1">
      <alignment horizontal="center"/>
    </xf>
    <xf numFmtId="0" fontId="18" fillId="0" borderId="0" xfId="0" applyFont="1" applyAlignment="1">
      <alignment horizontal="left" wrapText="1"/>
    </xf>
    <xf numFmtId="0" fontId="18" fillId="0" borderId="0" xfId="0" applyFont="1" applyAlignment="1">
      <alignment vertical="center"/>
    </xf>
    <xf numFmtId="0" fontId="18" fillId="0" borderId="0" xfId="0" applyFont="1" applyAlignment="1" applyProtection="1">
      <alignment horizontal="left" wrapText="1"/>
      <protection locked="0"/>
    </xf>
    <xf numFmtId="14" fontId="5" fillId="0" borderId="1" xfId="0" applyNumberFormat="1" applyFont="1" applyBorder="1" applyAlignment="1">
      <alignment horizontal="right" vertical="center"/>
    </xf>
    <xf numFmtId="0" fontId="22" fillId="0" borderId="0" xfId="0" applyFont="1"/>
    <xf numFmtId="0" fontId="5" fillId="0" borderId="0" xfId="0" applyFont="1" applyAlignment="1">
      <alignment vertical="center"/>
    </xf>
    <xf numFmtId="0" fontId="12" fillId="2" borderId="21" xfId="0" applyFont="1" applyFill="1" applyBorder="1" applyAlignment="1">
      <alignment horizontal="center" vertical="center"/>
    </xf>
    <xf numFmtId="0" fontId="12" fillId="2" borderId="21" xfId="0" applyFont="1" applyFill="1" applyBorder="1" applyAlignment="1">
      <alignment horizontal="center" vertical="center" wrapText="1"/>
    </xf>
    <xf numFmtId="0" fontId="28" fillId="0" borderId="4" xfId="0" applyFont="1" applyBorder="1" applyAlignment="1" applyProtection="1">
      <alignment vertical="center"/>
      <protection locked="0"/>
    </xf>
    <xf numFmtId="0" fontId="21" fillId="3" borderId="0" xfId="2" applyFont="1" applyFill="1" applyAlignment="1">
      <alignment horizontal="center" vertical="center"/>
    </xf>
    <xf numFmtId="14" fontId="18" fillId="0" borderId="0" xfId="0" applyNumberFormat="1" applyFont="1" applyAlignment="1">
      <alignment horizontal="left"/>
    </xf>
    <xf numFmtId="0" fontId="6" fillId="0" borderId="0" xfId="0" applyFont="1" applyAlignment="1">
      <alignment horizontal="left" wrapText="1"/>
    </xf>
    <xf numFmtId="0" fontId="6" fillId="0" borderId="0" xfId="0" applyFont="1" applyAlignment="1">
      <alignment wrapText="1"/>
    </xf>
    <xf numFmtId="14" fontId="6" fillId="0" borderId="1" xfId="0" applyNumberFormat="1" applyFont="1" applyBorder="1" applyAlignment="1">
      <alignment horizontal="center"/>
    </xf>
    <xf numFmtId="0" fontId="23" fillId="0" borderId="1" xfId="0" applyFont="1" applyBorder="1" applyAlignment="1">
      <alignment vertical="center"/>
    </xf>
    <xf numFmtId="0" fontId="7" fillId="2" borderId="4" xfId="0" applyFont="1" applyFill="1" applyBorder="1" applyAlignment="1">
      <alignment horizontal="center" vertical="center" wrapText="1"/>
    </xf>
    <xf numFmtId="0" fontId="14" fillId="0" borderId="0" xfId="0" applyFont="1" applyAlignment="1">
      <alignment horizontal="center"/>
    </xf>
    <xf numFmtId="0" fontId="5" fillId="0" borderId="0" xfId="0" applyFont="1" applyAlignment="1">
      <alignment horizontal="right" vertical="center"/>
    </xf>
    <xf numFmtId="0" fontId="7" fillId="0" borderId="0" xfId="0" applyFont="1" applyAlignment="1">
      <alignment horizontal="center"/>
    </xf>
    <xf numFmtId="0" fontId="3" fillId="0" borderId="12" xfId="0" applyFont="1" applyBorder="1" applyAlignment="1">
      <alignment horizontal="right" vertical="top"/>
    </xf>
    <xf numFmtId="0" fontId="3" fillId="0" borderId="0" xfId="0" applyFont="1" applyAlignment="1">
      <alignment horizontal="right" vertical="top"/>
    </xf>
    <xf numFmtId="49" fontId="10" fillId="0" borderId="0" xfId="0" applyNumberFormat="1" applyFont="1" applyAlignment="1">
      <alignment horizontal="center" vertical="center"/>
    </xf>
    <xf numFmtId="0" fontId="9" fillId="3" borderId="0" xfId="2" applyFont="1" applyFill="1" applyAlignment="1">
      <alignment horizontal="center" vertical="center"/>
    </xf>
    <xf numFmtId="0" fontId="13" fillId="2" borderId="20" xfId="0" applyFont="1" applyFill="1" applyBorder="1" applyAlignment="1">
      <alignment horizontal="center" vertical="center"/>
    </xf>
    <xf numFmtId="0" fontId="13" fillId="2" borderId="4" xfId="0" applyFont="1" applyFill="1" applyBorder="1" applyAlignment="1">
      <alignment horizontal="center" vertical="center"/>
    </xf>
    <xf numFmtId="0" fontId="25" fillId="4" borderId="5" xfId="3" applyFont="1" applyFill="1" applyBorder="1" applyAlignment="1">
      <alignment horizontal="center" vertical="center"/>
    </xf>
    <xf numFmtId="0" fontId="25" fillId="4" borderId="2" xfId="3" applyFont="1" applyFill="1" applyBorder="1" applyAlignment="1">
      <alignment horizontal="center" vertical="center"/>
    </xf>
    <xf numFmtId="0" fontId="25" fillId="4" borderId="3" xfId="3" applyFont="1" applyFill="1" applyBorder="1" applyAlignment="1">
      <alignment horizontal="center" vertical="center"/>
    </xf>
    <xf numFmtId="0" fontId="2" fillId="4" borderId="5" xfId="3" applyFont="1" applyFill="1" applyBorder="1" applyAlignment="1">
      <alignment horizontal="center" vertical="center"/>
    </xf>
    <xf numFmtId="0" fontId="2" fillId="4" borderId="2" xfId="3" applyFont="1" applyFill="1" applyBorder="1" applyAlignment="1">
      <alignment horizontal="center" vertical="center"/>
    </xf>
    <xf numFmtId="0" fontId="2" fillId="4" borderId="3" xfId="3" applyFont="1" applyFill="1" applyBorder="1" applyAlignment="1">
      <alignment horizontal="center" vertical="center"/>
    </xf>
    <xf numFmtId="0" fontId="24" fillId="0" borderId="5" xfId="0" applyFont="1" applyBorder="1" applyAlignment="1" applyProtection="1">
      <alignment horizontal="center" vertical="center"/>
      <protection locked="0"/>
    </xf>
    <xf numFmtId="0" fontId="24" fillId="0" borderId="2" xfId="0" applyFont="1" applyBorder="1" applyAlignment="1" applyProtection="1">
      <alignment horizontal="center" vertical="center"/>
      <protection locked="0"/>
    </xf>
    <xf numFmtId="0" fontId="24" fillId="0" borderId="3" xfId="0" applyFont="1" applyBorder="1" applyAlignment="1" applyProtection="1">
      <alignment horizontal="center" vertical="center"/>
      <protection locked="0"/>
    </xf>
    <xf numFmtId="0" fontId="24" fillId="0" borderId="7" xfId="0" applyFont="1" applyBorder="1" applyAlignment="1" applyProtection="1">
      <alignment horizontal="center" vertical="center"/>
      <protection locked="0"/>
    </xf>
    <xf numFmtId="0" fontId="24" fillId="0" borderId="8" xfId="0" applyFont="1" applyBorder="1" applyAlignment="1" applyProtection="1">
      <alignment horizontal="center" vertical="center"/>
      <protection locked="0"/>
    </xf>
    <xf numFmtId="0" fontId="24" fillId="0" borderId="9" xfId="0" applyFont="1" applyBorder="1" applyAlignment="1" applyProtection="1">
      <alignment horizontal="center" vertical="center"/>
      <protection locked="0"/>
    </xf>
    <xf numFmtId="0" fontId="24" fillId="0" borderId="10" xfId="0" applyFont="1" applyBorder="1" applyAlignment="1" applyProtection="1">
      <alignment horizontal="center" vertical="center"/>
      <protection locked="0"/>
    </xf>
    <xf numFmtId="0" fontId="24" fillId="0" borderId="1" xfId="0" applyFont="1" applyBorder="1" applyAlignment="1" applyProtection="1">
      <alignment horizontal="center" vertical="center"/>
      <protection locked="0"/>
    </xf>
    <xf numFmtId="0" fontId="24" fillId="0" borderId="11" xfId="0" applyFont="1" applyBorder="1" applyAlignment="1" applyProtection="1">
      <alignment horizontal="center" vertical="center"/>
      <protection locked="0"/>
    </xf>
    <xf numFmtId="0" fontId="2" fillId="4" borderId="5" xfId="3" applyFont="1" applyFill="1" applyBorder="1" applyAlignment="1">
      <alignment horizontal="center" vertical="center" wrapText="1"/>
    </xf>
    <xf numFmtId="0" fontId="2" fillId="4" borderId="2" xfId="3" applyFont="1" applyFill="1" applyBorder="1" applyAlignment="1">
      <alignment horizontal="center" vertical="center" wrapText="1"/>
    </xf>
    <xf numFmtId="0" fontId="2" fillId="4" borderId="3" xfId="3" applyFont="1" applyFill="1" applyBorder="1" applyAlignment="1">
      <alignment horizontal="center" vertical="center" wrapText="1"/>
    </xf>
    <xf numFmtId="0" fontId="25" fillId="4" borderId="5" xfId="3" applyFont="1" applyFill="1" applyBorder="1" applyAlignment="1">
      <alignment horizontal="center" vertical="center" wrapText="1"/>
    </xf>
    <xf numFmtId="0" fontId="25" fillId="4" borderId="2" xfId="3" applyFont="1" applyFill="1" applyBorder="1" applyAlignment="1">
      <alignment horizontal="center" vertical="center" wrapText="1"/>
    </xf>
    <xf numFmtId="0" fontId="25" fillId="4" borderId="3" xfId="3" applyFont="1" applyFill="1" applyBorder="1" applyAlignment="1">
      <alignment horizontal="center" vertical="center" wrapText="1"/>
    </xf>
    <xf numFmtId="0" fontId="3" fillId="0" borderId="0" xfId="0" applyFont="1" applyAlignment="1">
      <alignment horizontal="left"/>
    </xf>
    <xf numFmtId="0" fontId="7" fillId="2" borderId="5" xfId="0" applyFont="1" applyFill="1" applyBorder="1" applyAlignment="1">
      <alignment horizontal="center"/>
    </xf>
    <xf numFmtId="0" fontId="7" fillId="2" borderId="2" xfId="0" applyFont="1" applyFill="1" applyBorder="1" applyAlignment="1">
      <alignment horizontal="center"/>
    </xf>
    <xf numFmtId="0" fontId="7" fillId="2" borderId="8" xfId="0" applyFont="1" applyFill="1" applyBorder="1" applyAlignment="1">
      <alignment horizontal="center"/>
    </xf>
    <xf numFmtId="0" fontId="7" fillId="2" borderId="9" xfId="0" applyFont="1" applyFill="1" applyBorder="1" applyAlignment="1">
      <alignment horizontal="center"/>
    </xf>
    <xf numFmtId="0" fontId="5" fillId="0" borderId="0" xfId="0" applyFont="1" applyAlignment="1">
      <alignment horizontal="right" wrapText="1"/>
    </xf>
    <xf numFmtId="0" fontId="6" fillId="0" borderId="2" xfId="0" applyFont="1" applyBorder="1" applyAlignment="1" applyProtection="1">
      <alignment horizontal="center" wrapText="1"/>
      <protection locked="0"/>
    </xf>
    <xf numFmtId="0" fontId="20" fillId="0" borderId="14" xfId="3" applyBorder="1" applyAlignment="1" applyProtection="1">
      <alignment horizontal="right"/>
    </xf>
    <xf numFmtId="0" fontId="5" fillId="0" borderId="0" xfId="0" applyFont="1" applyAlignment="1">
      <alignment horizontal="right"/>
    </xf>
    <xf numFmtId="0" fontId="5" fillId="0" borderId="6" xfId="0" applyFont="1" applyBorder="1" applyAlignment="1">
      <alignment horizontal="right" wrapText="1"/>
    </xf>
    <xf numFmtId="0" fontId="6" fillId="0" borderId="4" xfId="0" applyFont="1" applyBorder="1" applyAlignment="1" applyProtection="1">
      <alignment horizontal="left"/>
      <protection locked="0"/>
    </xf>
    <xf numFmtId="164" fontId="5" fillId="0" borderId="4" xfId="0" applyNumberFormat="1" applyFont="1" applyBorder="1" applyAlignment="1" applyProtection="1">
      <alignment horizontal="left"/>
      <protection locked="0" hidden="1"/>
    </xf>
    <xf numFmtId="164" fontId="5" fillId="0" borderId="4" xfId="0" applyNumberFormat="1" applyFont="1" applyBorder="1" applyAlignment="1" applyProtection="1">
      <alignment horizontal="left"/>
      <protection hidden="1"/>
    </xf>
    <xf numFmtId="0" fontId="4" fillId="0" borderId="5" xfId="0" applyFont="1" applyBorder="1" applyAlignment="1" applyProtection="1">
      <alignment horizontal="center" vertical="center" wrapText="1"/>
      <protection locked="0"/>
    </xf>
    <xf numFmtId="0" fontId="4" fillId="0" borderId="2" xfId="0" applyFont="1" applyBorder="1" applyAlignment="1" applyProtection="1">
      <alignment horizontal="center" vertical="center" wrapText="1"/>
      <protection locked="0"/>
    </xf>
    <xf numFmtId="0" fontId="4" fillId="0" borderId="3" xfId="0" applyFont="1" applyBorder="1" applyAlignment="1" applyProtection="1">
      <alignment horizontal="center" vertical="center" wrapText="1"/>
      <protection locked="0"/>
    </xf>
    <xf numFmtId="0" fontId="12" fillId="2" borderId="5" xfId="0" applyFont="1" applyFill="1" applyBorder="1" applyAlignment="1">
      <alignment horizontal="center" vertical="center"/>
    </xf>
    <xf numFmtId="0" fontId="12" fillId="2" borderId="2" xfId="0" applyFont="1" applyFill="1" applyBorder="1" applyAlignment="1">
      <alignment horizontal="center" vertical="center"/>
    </xf>
    <xf numFmtId="0" fontId="12" fillId="2" borderId="3" xfId="0" applyFont="1" applyFill="1" applyBorder="1" applyAlignment="1">
      <alignment horizontal="center" vertical="center"/>
    </xf>
    <xf numFmtId="0" fontId="11" fillId="3" borderId="0" xfId="2" applyFont="1" applyFill="1" applyAlignment="1">
      <alignment horizontal="center" vertical="center"/>
    </xf>
    <xf numFmtId="0" fontId="6" fillId="0" borderId="2" xfId="0" applyFont="1" applyBorder="1" applyAlignment="1" applyProtection="1">
      <alignment horizontal="left" wrapText="1"/>
      <protection locked="0"/>
    </xf>
    <xf numFmtId="0" fontId="6" fillId="0" borderId="1" xfId="0" applyFont="1" applyBorder="1" applyAlignment="1" applyProtection="1">
      <alignment horizontal="left" wrapText="1"/>
      <protection locked="0"/>
    </xf>
    <xf numFmtId="0" fontId="7" fillId="2" borderId="4" xfId="0" applyFont="1" applyFill="1" applyBorder="1" applyAlignment="1">
      <alignment horizontal="center" vertical="center"/>
    </xf>
    <xf numFmtId="0" fontId="6" fillId="0" borderId="1" xfId="0" applyFont="1" applyBorder="1" applyAlignment="1" applyProtection="1">
      <alignment horizontal="left"/>
      <protection locked="0"/>
    </xf>
    <xf numFmtId="0" fontId="6" fillId="0" borderId="2" xfId="0" applyFont="1" applyBorder="1" applyAlignment="1" applyProtection="1">
      <alignment horizontal="center"/>
      <protection locked="0"/>
    </xf>
    <xf numFmtId="0" fontId="6" fillId="0" borderId="2" xfId="0" applyFont="1" applyBorder="1" applyAlignment="1" applyProtection="1">
      <alignment horizontal="left"/>
      <protection locked="0"/>
    </xf>
    <xf numFmtId="0" fontId="12" fillId="2" borderId="4" xfId="0" applyFont="1" applyFill="1" applyBorder="1" applyAlignment="1">
      <alignment horizontal="center" vertical="center"/>
    </xf>
    <xf numFmtId="0" fontId="0" fillId="0" borderId="0" xfId="0" applyAlignment="1">
      <alignment horizontal="center"/>
    </xf>
    <xf numFmtId="0" fontId="4" fillId="0" borderId="4" xfId="0" applyFont="1" applyBorder="1" applyAlignment="1" applyProtection="1">
      <alignment horizontal="center" vertical="center" wrapText="1"/>
      <protection locked="0"/>
    </xf>
    <xf numFmtId="0" fontId="6" fillId="0" borderId="0" xfId="0" applyFont="1" applyAlignment="1">
      <alignment horizontal="center"/>
    </xf>
    <xf numFmtId="0" fontId="5" fillId="0" borderId="0" xfId="0" applyFont="1" applyAlignment="1">
      <alignment horizontal="center" vertical="center"/>
    </xf>
    <xf numFmtId="0" fontId="3" fillId="0" borderId="0" xfId="0" applyFont="1" applyAlignment="1">
      <alignment horizontal="right"/>
    </xf>
    <xf numFmtId="0" fontId="5" fillId="0" borderId="6" xfId="0" applyFont="1" applyBorder="1" applyAlignment="1">
      <alignment horizontal="right"/>
    </xf>
    <xf numFmtId="0" fontId="6" fillId="0" borderId="0" xfId="0" applyFont="1" applyAlignment="1" applyProtection="1">
      <alignment horizontal="center"/>
      <protection locked="0"/>
    </xf>
    <xf numFmtId="0" fontId="5" fillId="0" borderId="8" xfId="0" applyFont="1" applyBorder="1" applyAlignment="1">
      <alignment horizontal="right" wrapText="1"/>
    </xf>
    <xf numFmtId="0" fontId="27" fillId="0" borderId="14" xfId="3" applyFont="1" applyBorder="1" applyAlignment="1" applyProtection="1">
      <alignment horizontal="right"/>
    </xf>
    <xf numFmtId="0" fontId="27" fillId="0" borderId="13" xfId="3" applyFont="1" applyBorder="1" applyAlignment="1" applyProtection="1">
      <alignment horizontal="right"/>
    </xf>
    <xf numFmtId="164" fontId="5" fillId="0" borderId="20" xfId="0" applyNumberFormat="1" applyFont="1" applyBorder="1" applyAlignment="1">
      <alignment horizontal="left"/>
    </xf>
    <xf numFmtId="0" fontId="5" fillId="0" borderId="0" xfId="0" applyFont="1" applyAlignment="1" applyProtection="1">
      <alignment horizontal="center" wrapText="1"/>
      <protection locked="0"/>
    </xf>
    <xf numFmtId="164" fontId="5" fillId="0" borderId="4" xfId="0" applyNumberFormat="1" applyFont="1" applyBorder="1" applyAlignment="1">
      <alignment horizontal="left"/>
    </xf>
    <xf numFmtId="0" fontId="5" fillId="0" borderId="2" xfId="0" applyFont="1" applyBorder="1" applyAlignment="1" applyProtection="1">
      <alignment horizontal="center" wrapText="1"/>
      <protection locked="0"/>
    </xf>
    <xf numFmtId="0" fontId="7" fillId="2" borderId="4" xfId="0" applyFont="1" applyFill="1" applyBorder="1" applyAlignment="1">
      <alignment horizontal="center"/>
    </xf>
    <xf numFmtId="0" fontId="6" fillId="0" borderId="1" xfId="0" applyFont="1" applyBorder="1" applyAlignment="1" applyProtection="1">
      <alignment horizontal="center"/>
      <protection locked="0"/>
    </xf>
    <xf numFmtId="0" fontId="6" fillId="0" borderId="5" xfId="0" applyFont="1" applyBorder="1" applyAlignment="1" applyProtection="1">
      <alignment horizontal="center"/>
      <protection locked="0"/>
    </xf>
    <xf numFmtId="0" fontId="7" fillId="2" borderId="20" xfId="0" applyFont="1" applyFill="1" applyBorder="1" applyAlignment="1">
      <alignment horizontal="center"/>
    </xf>
    <xf numFmtId="0" fontId="12" fillId="2" borderId="4" xfId="0" applyFont="1" applyFill="1" applyBorder="1" applyAlignment="1">
      <alignment horizontal="center" vertical="center" wrapText="1"/>
    </xf>
    <xf numFmtId="0" fontId="6" fillId="0" borderId="3" xfId="0" applyFont="1" applyBorder="1" applyAlignment="1" applyProtection="1">
      <alignment horizontal="center"/>
      <protection locked="0"/>
    </xf>
    <xf numFmtId="0" fontId="3" fillId="0" borderId="0" xfId="0" applyFont="1" applyAlignment="1">
      <alignment horizontal="left" vertical="top"/>
    </xf>
    <xf numFmtId="0" fontId="18" fillId="0" borderId="0" xfId="0" applyFont="1" applyAlignment="1" applyProtection="1">
      <alignment horizontal="center" vertical="center"/>
      <protection locked="0"/>
    </xf>
    <xf numFmtId="0" fontId="5" fillId="0" borderId="1" xfId="0" applyFont="1" applyBorder="1" applyAlignment="1" applyProtection="1">
      <alignment horizontal="center" wrapText="1"/>
      <protection locked="0"/>
    </xf>
    <xf numFmtId="0" fontId="14" fillId="0" borderId="0" xfId="0" applyFont="1" applyAlignment="1">
      <alignment horizontal="right" wrapText="1"/>
    </xf>
    <xf numFmtId="0" fontId="14" fillId="0" borderId="1" xfId="0" applyFont="1" applyBorder="1" applyAlignment="1" applyProtection="1">
      <alignment horizontal="center" wrapText="1"/>
      <protection locked="0"/>
    </xf>
    <xf numFmtId="165" fontId="5" fillId="0" borderId="4" xfId="0" applyNumberFormat="1" applyFont="1" applyBorder="1" applyAlignment="1">
      <alignment horizontal="left"/>
    </xf>
    <xf numFmtId="0" fontId="18" fillId="0" borderId="4" xfId="0" applyFont="1" applyBorder="1" applyAlignment="1" applyProtection="1">
      <alignment horizontal="left" wrapText="1"/>
      <protection locked="0"/>
    </xf>
    <xf numFmtId="0" fontId="18" fillId="0" borderId="5" xfId="0" applyFont="1" applyBorder="1" applyAlignment="1" applyProtection="1">
      <alignment horizontal="left" wrapText="1"/>
      <protection locked="0"/>
    </xf>
    <xf numFmtId="0" fontId="18" fillId="0" borderId="2" xfId="0" applyFont="1" applyBorder="1" applyAlignment="1" applyProtection="1">
      <alignment horizontal="left" wrapText="1"/>
      <protection locked="0"/>
    </xf>
    <xf numFmtId="0" fontId="18" fillId="0" borderId="3" xfId="0" applyFont="1" applyBorder="1" applyAlignment="1" applyProtection="1">
      <alignment horizontal="left" wrapText="1"/>
      <protection locked="0"/>
    </xf>
    <xf numFmtId="0" fontId="17" fillId="0" borderId="0" xfId="0" applyFont="1" applyAlignment="1">
      <alignment horizontal="center" vertical="center"/>
    </xf>
    <xf numFmtId="0" fontId="5" fillId="0" borderId="0" xfId="0" applyFont="1" applyAlignment="1">
      <alignment horizontal="center"/>
    </xf>
    <xf numFmtId="0" fontId="22" fillId="0" borderId="2" xfId="0" applyFont="1" applyBorder="1" applyAlignment="1" applyProtection="1">
      <alignment horizontal="center" wrapText="1"/>
      <protection locked="0"/>
    </xf>
    <xf numFmtId="0" fontId="18" fillId="0" borderId="1" xfId="0" applyFont="1" applyBorder="1" applyAlignment="1" applyProtection="1">
      <alignment horizontal="center"/>
      <protection locked="0"/>
    </xf>
    <xf numFmtId="0" fontId="18" fillId="0" borderId="2" xfId="0" applyFont="1" applyBorder="1" applyAlignment="1" applyProtection="1">
      <alignment horizontal="left"/>
      <protection locked="0"/>
    </xf>
    <xf numFmtId="0" fontId="18" fillId="0" borderId="1" xfId="0" applyFont="1" applyBorder="1" applyAlignment="1" applyProtection="1">
      <alignment horizontal="left"/>
      <protection locked="0"/>
    </xf>
    <xf numFmtId="0" fontId="23" fillId="0" borderId="2" xfId="0" applyFont="1" applyBorder="1" applyAlignment="1" applyProtection="1">
      <alignment horizontal="center" vertical="center"/>
      <protection locked="0"/>
    </xf>
    <xf numFmtId="0" fontId="5" fillId="0" borderId="12" xfId="0" applyFont="1" applyBorder="1" applyAlignment="1">
      <alignment horizontal="right" vertical="top"/>
    </xf>
    <xf numFmtId="0" fontId="5" fillId="0" borderId="0" xfId="0" applyFont="1" applyAlignment="1">
      <alignment horizontal="right" vertical="top"/>
    </xf>
    <xf numFmtId="0" fontId="26" fillId="0" borderId="2" xfId="0" applyFont="1" applyBorder="1" applyAlignment="1">
      <alignment horizontal="center" vertical="center"/>
    </xf>
    <xf numFmtId="0" fontId="18" fillId="0" borderId="1" xfId="0" applyFont="1" applyBorder="1" applyAlignment="1" applyProtection="1">
      <alignment horizontal="left" wrapText="1"/>
      <protection locked="0"/>
    </xf>
    <xf numFmtId="0" fontId="18" fillId="0" borderId="2" xfId="0" applyFont="1" applyBorder="1" applyAlignment="1" applyProtection="1">
      <alignment horizontal="center" wrapText="1"/>
      <protection locked="0"/>
    </xf>
    <xf numFmtId="164" fontId="5" fillId="0" borderId="5" xfId="0" applyNumberFormat="1" applyFont="1" applyBorder="1" applyAlignment="1">
      <alignment horizontal="left"/>
    </xf>
    <xf numFmtId="164" fontId="5" fillId="0" borderId="2" xfId="0" applyNumberFormat="1" applyFont="1" applyBorder="1" applyAlignment="1">
      <alignment horizontal="left"/>
    </xf>
    <xf numFmtId="164" fontId="5" fillId="0" borderId="3" xfId="0" applyNumberFormat="1" applyFont="1" applyBorder="1" applyAlignment="1">
      <alignment horizontal="left"/>
    </xf>
    <xf numFmtId="0" fontId="7" fillId="2" borderId="21" xfId="0" applyFont="1" applyFill="1" applyBorder="1" applyAlignment="1">
      <alignment horizontal="center"/>
    </xf>
    <xf numFmtId="0" fontId="6" fillId="0" borderId="1" xfId="0" applyFont="1" applyBorder="1" applyAlignment="1" applyProtection="1">
      <alignment horizontal="center" wrapText="1"/>
      <protection locked="0"/>
    </xf>
    <xf numFmtId="0" fontId="7" fillId="2" borderId="22" xfId="0" applyFont="1" applyFill="1" applyBorder="1" applyAlignment="1">
      <alignment horizontal="center"/>
    </xf>
    <xf numFmtId="0" fontId="20" fillId="0" borderId="0" xfId="3" applyBorder="1" applyAlignment="1" applyProtection="1">
      <alignment horizontal="right"/>
    </xf>
    <xf numFmtId="0" fontId="3" fillId="0" borderId="12" xfId="0" applyFont="1" applyBorder="1" applyAlignment="1">
      <alignment horizontal="right"/>
    </xf>
    <xf numFmtId="0" fontId="5" fillId="0" borderId="0" xfId="0" applyFont="1" applyAlignment="1">
      <alignment horizontal="left"/>
    </xf>
    <xf numFmtId="0" fontId="6" fillId="0" borderId="4" xfId="0" applyFont="1" applyBorder="1" applyAlignment="1" applyProtection="1">
      <alignment horizontal="center" wrapText="1"/>
      <protection locked="0"/>
    </xf>
    <xf numFmtId="0" fontId="7" fillId="2" borderId="20" xfId="0" applyFont="1" applyFill="1" applyBorder="1" applyAlignment="1">
      <alignment horizontal="center" vertical="center"/>
    </xf>
    <xf numFmtId="0" fontId="6" fillId="0" borderId="4" xfId="0" applyFont="1" applyBorder="1" applyAlignment="1" applyProtection="1">
      <alignment horizontal="center"/>
      <protection locked="0"/>
    </xf>
    <xf numFmtId="0" fontId="6" fillId="0" borderId="5" xfId="0" applyFont="1" applyBorder="1" applyAlignment="1" applyProtection="1">
      <alignment horizontal="center" vertical="center" wrapText="1"/>
      <protection locked="0"/>
    </xf>
    <xf numFmtId="0" fontId="6" fillId="0" borderId="2" xfId="0" applyFont="1" applyBorder="1" applyAlignment="1" applyProtection="1">
      <alignment horizontal="center" vertical="center" wrapText="1"/>
      <protection locked="0"/>
    </xf>
    <xf numFmtId="0" fontId="6" fillId="0" borderId="3" xfId="0" applyFont="1" applyBorder="1" applyAlignment="1" applyProtection="1">
      <alignment horizontal="center" vertical="center" wrapText="1"/>
      <protection locked="0"/>
    </xf>
    <xf numFmtId="0" fontId="0" fillId="0" borderId="4" xfId="0" applyBorder="1" applyAlignment="1" applyProtection="1">
      <alignment horizontal="center"/>
      <protection locked="0"/>
    </xf>
    <xf numFmtId="0" fontId="5" fillId="0" borderId="0" xfId="0" applyFont="1" applyAlignment="1">
      <alignment horizontal="center" wrapText="1"/>
    </xf>
    <xf numFmtId="0" fontId="12" fillId="2" borderId="21" xfId="0" applyFont="1" applyFill="1" applyBorder="1" applyAlignment="1">
      <alignment horizontal="center" vertical="center"/>
    </xf>
    <xf numFmtId="0" fontId="7" fillId="2" borderId="3" xfId="0" applyFont="1" applyFill="1" applyBorder="1" applyAlignment="1">
      <alignment horizontal="center"/>
    </xf>
    <xf numFmtId="0" fontId="17" fillId="0" borderId="0" xfId="0" applyFont="1" applyAlignment="1">
      <alignment horizontal="center"/>
    </xf>
    <xf numFmtId="0" fontId="17" fillId="0" borderId="1" xfId="0" applyFont="1" applyBorder="1" applyAlignment="1">
      <alignment horizontal="right"/>
    </xf>
    <xf numFmtId="0" fontId="12" fillId="2" borderId="5" xfId="0" applyFont="1" applyFill="1" applyBorder="1" applyAlignment="1">
      <alignment horizontal="center" vertical="center" wrapText="1"/>
    </xf>
    <xf numFmtId="0" fontId="12" fillId="2" borderId="3" xfId="0" applyFont="1" applyFill="1" applyBorder="1" applyAlignment="1">
      <alignment horizontal="center" vertical="center" wrapText="1"/>
    </xf>
    <xf numFmtId="0" fontId="28" fillId="0" borderId="5" xfId="0" applyFont="1" applyBorder="1" applyAlignment="1" applyProtection="1">
      <alignment horizontal="center" vertical="center" wrapText="1"/>
      <protection locked="0"/>
    </xf>
    <xf numFmtId="0" fontId="28" fillId="0" borderId="3" xfId="0" applyFont="1" applyBorder="1" applyAlignment="1" applyProtection="1">
      <alignment horizontal="center" vertical="center" wrapText="1"/>
      <protection locked="0"/>
    </xf>
    <xf numFmtId="0" fontId="14" fillId="0" borderId="12" xfId="0" applyFont="1" applyBorder="1" applyAlignment="1">
      <alignment horizontal="right" vertical="top"/>
    </xf>
    <xf numFmtId="0" fontId="14" fillId="0" borderId="0" xfId="0" applyFont="1" applyAlignment="1">
      <alignment horizontal="right" vertical="top"/>
    </xf>
    <xf numFmtId="49" fontId="15" fillId="0" borderId="0" xfId="0" applyNumberFormat="1" applyFont="1" applyAlignment="1">
      <alignment horizontal="center" vertical="center"/>
    </xf>
    <xf numFmtId="0" fontId="16" fillId="3" borderId="0" xfId="2" applyFont="1" applyFill="1" applyAlignment="1">
      <alignment horizontal="center" vertical="center"/>
    </xf>
    <xf numFmtId="0" fontId="21" fillId="0" borderId="2" xfId="3" applyFont="1" applyBorder="1" applyAlignment="1" applyProtection="1">
      <alignment horizontal="center" wrapText="1"/>
      <protection locked="0"/>
    </xf>
    <xf numFmtId="0" fontId="21" fillId="0" borderId="2" xfId="0" applyFont="1" applyBorder="1" applyAlignment="1" applyProtection="1">
      <alignment horizontal="center" wrapText="1"/>
      <protection locked="0"/>
    </xf>
    <xf numFmtId="165" fontId="5" fillId="0" borderId="5" xfId="0" applyNumberFormat="1" applyFont="1" applyBorder="1" applyAlignment="1">
      <alignment horizontal="left"/>
    </xf>
    <xf numFmtId="165" fontId="5" fillId="0" borderId="3" xfId="0" applyNumberFormat="1" applyFont="1" applyBorder="1" applyAlignment="1">
      <alignment horizontal="left"/>
    </xf>
    <xf numFmtId="0" fontId="5" fillId="0" borderId="5" xfId="0" applyFont="1" applyBorder="1" applyAlignment="1" applyProtection="1">
      <alignment horizontal="left" wrapText="1"/>
      <protection locked="0"/>
    </xf>
    <xf numFmtId="0" fontId="5" fillId="0" borderId="3" xfId="0" applyFont="1" applyBorder="1" applyAlignment="1" applyProtection="1">
      <alignment horizontal="left" wrapText="1"/>
      <protection locked="0"/>
    </xf>
    <xf numFmtId="0" fontId="0" fillId="0" borderId="0" xfId="0" applyAlignment="1" applyProtection="1">
      <alignment horizontal="center"/>
      <protection locked="0"/>
    </xf>
    <xf numFmtId="0" fontId="20" fillId="0" borderId="14" xfId="3" applyBorder="1" applyAlignment="1" applyProtection="1">
      <alignment horizontal="center" vertical="center"/>
    </xf>
    <xf numFmtId="165" fontId="5" fillId="0" borderId="5" xfId="0" applyNumberFormat="1" applyFont="1" applyBorder="1" applyAlignment="1" applyProtection="1">
      <alignment horizontal="left"/>
      <protection hidden="1"/>
    </xf>
    <xf numFmtId="165" fontId="5" fillId="0" borderId="3" xfId="0" applyNumberFormat="1" applyFont="1" applyBorder="1" applyAlignment="1" applyProtection="1">
      <alignment horizontal="left"/>
      <protection hidden="1"/>
    </xf>
    <xf numFmtId="0" fontId="20" fillId="0" borderId="14" xfId="3" applyBorder="1" applyAlignment="1" applyProtection="1">
      <alignment horizontal="center" vertical="center"/>
      <protection locked="0"/>
    </xf>
    <xf numFmtId="0" fontId="19" fillId="2" borderId="20" xfId="0" applyFont="1" applyFill="1" applyBorder="1" applyAlignment="1">
      <alignment horizontal="center"/>
    </xf>
    <xf numFmtId="0" fontId="19" fillId="2" borderId="4" xfId="0" applyFont="1" applyFill="1" applyBorder="1" applyAlignment="1">
      <alignment horizontal="center"/>
    </xf>
    <xf numFmtId="0" fontId="5" fillId="0" borderId="5" xfId="0" applyFont="1" applyBorder="1" applyAlignment="1" applyProtection="1">
      <alignment horizontal="center"/>
      <protection locked="0"/>
    </xf>
    <xf numFmtId="0" fontId="5" fillId="0" borderId="3" xfId="0" applyFont="1" applyBorder="1" applyAlignment="1" applyProtection="1">
      <alignment horizontal="center"/>
      <protection locked="0"/>
    </xf>
    <xf numFmtId="0" fontId="7" fillId="2" borderId="4" xfId="0" applyFont="1" applyFill="1" applyBorder="1" applyAlignment="1">
      <alignment horizontal="center" vertical="center" wrapText="1"/>
    </xf>
    <xf numFmtId="0" fontId="18" fillId="0" borderId="4" xfId="0" applyFont="1" applyBorder="1" applyAlignment="1" applyProtection="1">
      <alignment horizontal="center" vertical="center" wrapText="1"/>
      <protection locked="0"/>
    </xf>
    <xf numFmtId="0" fontId="7" fillId="2" borderId="10" xfId="0" applyFont="1" applyFill="1" applyBorder="1" applyAlignment="1">
      <alignment horizontal="center" vertical="center"/>
    </xf>
    <xf numFmtId="0" fontId="7" fillId="2" borderId="1" xfId="0" applyFont="1" applyFill="1" applyBorder="1" applyAlignment="1">
      <alignment horizontal="center" vertical="center"/>
    </xf>
    <xf numFmtId="0" fontId="7" fillId="2" borderId="5" xfId="0" applyFont="1" applyFill="1" applyBorder="1" applyAlignment="1">
      <alignment horizontal="center" vertical="center" wrapText="1"/>
    </xf>
    <xf numFmtId="0" fontId="7" fillId="2" borderId="3" xfId="0" applyFont="1" applyFill="1" applyBorder="1" applyAlignment="1">
      <alignment horizontal="center" vertical="center" wrapText="1"/>
    </xf>
    <xf numFmtId="0" fontId="18" fillId="0" borderId="5" xfId="0" applyFont="1" applyBorder="1" applyAlignment="1" applyProtection="1">
      <alignment horizontal="center" vertical="center" wrapText="1"/>
      <protection locked="0"/>
    </xf>
    <xf numFmtId="0" fontId="18" fillId="0" borderId="3" xfId="0" applyFont="1" applyBorder="1" applyAlignment="1" applyProtection="1">
      <alignment horizontal="center" vertical="center" wrapText="1"/>
      <protection locked="0"/>
    </xf>
    <xf numFmtId="0" fontId="20" fillId="0" borderId="14" xfId="3" applyBorder="1" applyAlignment="1" applyProtection="1">
      <alignment horizontal="right" vertical="center"/>
    </xf>
    <xf numFmtId="0" fontId="20" fillId="0" borderId="13" xfId="3" applyBorder="1" applyAlignment="1" applyProtection="1">
      <alignment horizontal="right" vertical="center"/>
    </xf>
    <xf numFmtId="0" fontId="22" fillId="0" borderId="2" xfId="3" applyFont="1" applyBorder="1" applyAlignment="1" applyProtection="1">
      <alignment horizontal="center" wrapText="1"/>
      <protection locked="0"/>
    </xf>
    <xf numFmtId="0" fontId="21" fillId="3" borderId="0" xfId="2" applyFont="1" applyFill="1" applyAlignment="1">
      <alignment horizontal="center" vertical="center"/>
    </xf>
    <xf numFmtId="0" fontId="5" fillId="0" borderId="5" xfId="0" applyFont="1" applyBorder="1" applyAlignment="1" applyProtection="1">
      <alignment horizontal="center" wrapText="1"/>
      <protection locked="0"/>
    </xf>
    <xf numFmtId="0" fontId="5" fillId="0" borderId="3" xfId="0" applyFont="1" applyBorder="1" applyAlignment="1" applyProtection="1">
      <alignment horizontal="center" wrapText="1"/>
      <protection locked="0"/>
    </xf>
    <xf numFmtId="0" fontId="5" fillId="0" borderId="12" xfId="0" applyFont="1" applyBorder="1" applyAlignment="1">
      <alignment horizontal="right"/>
    </xf>
    <xf numFmtId="0" fontId="6" fillId="0" borderId="4" xfId="0" applyFont="1" applyBorder="1" applyAlignment="1" applyProtection="1">
      <alignment horizontal="left" wrapText="1"/>
      <protection locked="0"/>
    </xf>
    <xf numFmtId="0" fontId="22" fillId="0" borderId="4" xfId="0" applyFont="1" applyBorder="1" applyAlignment="1" applyProtection="1">
      <alignment horizontal="left"/>
      <protection locked="0"/>
    </xf>
    <xf numFmtId="0" fontId="22" fillId="0" borderId="4" xfId="0" applyFont="1" applyBorder="1" applyAlignment="1" applyProtection="1">
      <alignment horizontal="left" vertical="center" wrapText="1"/>
      <protection locked="0"/>
    </xf>
    <xf numFmtId="0" fontId="23" fillId="0" borderId="1" xfId="0" applyFont="1" applyBorder="1" applyAlignment="1">
      <alignment horizontal="center"/>
    </xf>
    <xf numFmtId="14" fontId="5" fillId="0" borderId="1" xfId="0" applyNumberFormat="1" applyFont="1" applyBorder="1" applyAlignment="1">
      <alignment horizontal="right" vertical="center"/>
    </xf>
  </cellXfs>
  <cellStyles count="4">
    <cellStyle name="Estilo 1" xfId="1" xr:uid="{00000000-0005-0000-0000-000000000000}"/>
    <cellStyle name="Hyperlink" xfId="3" builtinId="8"/>
    <cellStyle name="Normal" xfId="0" builtinId="0"/>
    <cellStyle name="Normal 2" xfId="2" xr:uid="{55267BF3-64A6-4651-87B6-4785A28F55D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ctrlProps/ctrlProp3.xml><?xml version="1.0" encoding="utf-8"?>
<formControlPr xmlns="http://schemas.microsoft.com/office/spreadsheetml/2009/9/main" objectType="CheckBox" lockText="1" noThreeD="1"/>
</file>

<file path=xl/ctrlProps/ctrlProp4.xml><?xml version="1.0" encoding="utf-8"?>
<formControlPr xmlns="http://schemas.microsoft.com/office/spreadsheetml/2009/9/main" objectType="CheckBox" lockText="1" noThreeD="1"/>
</file>

<file path=xl/ctrlProps/ctrlProp5.xml><?xml version="1.0" encoding="utf-8"?>
<formControlPr xmlns="http://schemas.microsoft.com/office/spreadsheetml/2009/9/main" objectType="CheckBox" lockText="1" noThreeD="1"/>
</file>

<file path=xl/ctrlProps/ctrlProp6.xml><?xml version="1.0" encoding="utf-8"?>
<formControlPr xmlns="http://schemas.microsoft.com/office/spreadsheetml/2009/9/main" objectType="CheckBox" lockText="1" noThreeD="1"/>
</file>

<file path=xl/ctrlProps/ctrlProp7.xml><?xml version="1.0" encoding="utf-8"?>
<formControlPr xmlns="http://schemas.microsoft.com/office/spreadsheetml/2009/9/main" objectType="CheckBox" lockText="1" noThreeD="1"/>
</file>

<file path=xl/ctrlProps/ctrlProp8.xml><?xml version="1.0" encoding="utf-8"?>
<formControlPr xmlns="http://schemas.microsoft.com/office/spreadsheetml/2009/9/main" objectType="CheckBox" lockText="1" noThreeD="1"/>
</file>

<file path=xl/ctrlProps/ctrlProp9.xml><?xml version="1.0" encoding="utf-8"?>
<formControlPr xmlns="http://schemas.microsoft.com/office/spreadsheetml/2009/9/main" objectType="Drop" dropStyle="combo" dx="22" fmlaRange="#REF!" noThreeD="1" sel="0" val="0"/>
</file>

<file path=xl/ctrlProps/ctrlProp10.xml><?xml version="1.0" encoding="utf-8"?>
<formControlPr xmlns="http://schemas.microsoft.com/office/spreadsheetml/2009/9/main" objectType="CheckBox" lockText="1" noThreeD="1"/>
</file>

<file path=xl/ctrlProps/ctrlProp11.xml><?xml version="1.0" encoding="utf-8"?>
<formControlPr xmlns="http://schemas.microsoft.com/office/spreadsheetml/2009/9/main" objectType="CheckBox" lockText="1" noThreeD="1"/>
</file>

<file path=xl/ctrlProps/ctrlProp12.xml><?xml version="1.0" encoding="utf-8"?>
<formControlPr xmlns="http://schemas.microsoft.com/office/spreadsheetml/2009/9/main" objectType="CheckBox" lockText="1" noThreeD="1"/>
</file>

<file path=xl/ctrlProps/ctrlProp13.xml><?xml version="1.0" encoding="utf-8"?>
<formControlPr xmlns="http://schemas.microsoft.com/office/spreadsheetml/2009/9/main" objectType="CheckBox" lockText="1" noThreeD="1"/>
</file>

<file path=xl/ctrlProps/ctrlProp14.xml><?xml version="1.0" encoding="utf-8"?>
<formControlPr xmlns="http://schemas.microsoft.com/office/spreadsheetml/2009/9/main" objectType="CheckBox" lockText="1" noThreeD="1"/>
</file>

<file path=xl/ctrlProps/ctrlProp15.xml><?xml version="1.0" encoding="utf-8"?>
<formControlPr xmlns="http://schemas.microsoft.com/office/spreadsheetml/2009/9/main" objectType="CheckBox" lockText="1" noThreeD="1"/>
</file>

<file path=xl/ctrlProps/ctrlProp16.xml><?xml version="1.0" encoding="utf-8"?>
<formControlPr xmlns="http://schemas.microsoft.com/office/spreadsheetml/2009/9/main" objectType="CheckBox" lockText="1" noThreeD="1"/>
</file>

<file path=xl/ctrlProps/ctrlProp17.xml><?xml version="1.0" encoding="utf-8"?>
<formControlPr xmlns="http://schemas.microsoft.com/office/spreadsheetml/2009/9/main" objectType="CheckBox" lockText="1" noThreeD="1"/>
</file>

<file path=xl/ctrlProps/ctrlProp18.xml><?xml version="1.0" encoding="utf-8"?>
<formControlPr xmlns="http://schemas.microsoft.com/office/spreadsheetml/2009/9/main" objectType="CheckBox" lockText="1" noThreeD="1"/>
</file>

<file path=xl/ctrlProps/ctrlProp19.xml><?xml version="1.0" encoding="utf-8"?>
<formControlPr xmlns="http://schemas.microsoft.com/office/spreadsheetml/2009/9/main" objectType="CheckBox" lockText="1" noThreeD="1"/>
</file>

<file path=xl/ctrlProps/ctrlProp20.xml><?xml version="1.0" encoding="utf-8"?>
<formControlPr xmlns="http://schemas.microsoft.com/office/spreadsheetml/2009/9/main" objectType="CheckBox" lockText="1" noThreeD="1"/>
</file>

<file path=xl/ctrlProps/ctrlProp21.xml><?xml version="1.0" encoding="utf-8"?>
<formControlPr xmlns="http://schemas.microsoft.com/office/spreadsheetml/2009/9/main" objectType="CheckBox" lockText="1" noThreeD="1"/>
</file>

<file path=xl/ctrlProps/ctrlProp22.xml><?xml version="1.0" encoding="utf-8"?>
<formControlPr xmlns="http://schemas.microsoft.com/office/spreadsheetml/2009/9/main" objectType="CheckBox" lockText="1" noThreeD="1"/>
</file>

<file path=xl/ctrlProps/ctrlProp23.xml><?xml version="1.0" encoding="utf-8"?>
<formControlPr xmlns="http://schemas.microsoft.com/office/spreadsheetml/2009/9/main" objectType="CheckBox" lockText="1" noThreeD="1"/>
</file>

<file path=xl/ctrlProps/ctrlProp24.xml><?xml version="1.0" encoding="utf-8"?>
<formControlPr xmlns="http://schemas.microsoft.com/office/spreadsheetml/2009/9/main" objectType="CheckBox" lockText="1" noThreeD="1"/>
</file>

<file path=xl/ctrlProps/ctrlProp25.xml><?xml version="1.0" encoding="utf-8"?>
<formControlPr xmlns="http://schemas.microsoft.com/office/spreadsheetml/2009/9/main" objectType="CheckBox" lockText="1" noThreeD="1"/>
</file>

<file path=xl/ctrlProps/ctrlProp26.xml><?xml version="1.0" encoding="utf-8"?>
<formControlPr xmlns="http://schemas.microsoft.com/office/spreadsheetml/2009/9/main" objectType="CheckBox" lockText="1" noThreeD="1"/>
</file>

<file path=xl/ctrlProps/ctrlProp27.xml><?xml version="1.0" encoding="utf-8"?>
<formControlPr xmlns="http://schemas.microsoft.com/office/spreadsheetml/2009/9/main" objectType="CheckBox" lockText="1" noThreeD="1"/>
</file>

<file path=xl/ctrlProps/ctrlProp28.xml><?xml version="1.0" encoding="utf-8"?>
<formControlPr xmlns="http://schemas.microsoft.com/office/spreadsheetml/2009/9/main" objectType="CheckBox" lockText="1" noThreeD="1"/>
</file>

<file path=xl/ctrlProps/ctrlProp29.xml><?xml version="1.0" encoding="utf-8"?>
<formControlPr xmlns="http://schemas.microsoft.com/office/spreadsheetml/2009/9/main" objectType="CheckBox" lockText="1" noThreeD="1"/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hyperlink" Target="#'Formulario Servicios'!A1"/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hyperlink" Target="#'Formulario Servicios'!A1"/><Relationship Id="rId1" Type="http://schemas.openxmlformats.org/officeDocument/2006/relationships/image" Target="../media/image2.pn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hyperlink" Target="#'Formulario Servicios'!A1"/><Relationship Id="rId1" Type="http://schemas.openxmlformats.org/officeDocument/2006/relationships/image" Target="../media/image2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hyperlink" Target="#'Formulario Servicios'!A1"/><Relationship Id="rId1" Type="http://schemas.openxmlformats.org/officeDocument/2006/relationships/image" Target="../media/image2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hyperlink" Target="#'Formulario Servicios'!A1"/><Relationship Id="rId1" Type="http://schemas.openxmlformats.org/officeDocument/2006/relationships/image" Target="../media/image2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hyperlink" Target="#'Formulario Servicios'!A1"/><Relationship Id="rId1" Type="http://schemas.openxmlformats.org/officeDocument/2006/relationships/image" Target="../media/image2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hyperlink" Target="#'Formulario Servicios'!A1"/><Relationship Id="rId1" Type="http://schemas.openxmlformats.org/officeDocument/2006/relationships/image" Target="../media/image2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hyperlink" Target="#'Formulario Servicios'!A1"/><Relationship Id="rId1" Type="http://schemas.openxmlformats.org/officeDocument/2006/relationships/image" Target="../media/image2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hyperlink" Target="#'Formulario Servicios'!A1"/><Relationship Id="rId1" Type="http://schemas.openxmlformats.org/officeDocument/2006/relationships/image" Target="../media/image2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hyperlink" Target="#'Formulario Servicios'!A1"/><Relationship Id="rId1" Type="http://schemas.openxmlformats.org/officeDocument/2006/relationships/image" Target="../media/image2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hyperlink" Target="#'Formulario Servicios'!A1"/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4</xdr:col>
      <xdr:colOff>182707</xdr:colOff>
      <xdr:row>1</xdr:row>
      <xdr:rowOff>56119</xdr:rowOff>
    </xdr:from>
    <xdr:ext cx="1598468" cy="686832"/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/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8682" r="19885"/>
        <a:stretch/>
      </xdr:blipFill>
      <xdr:spPr>
        <a:xfrm>
          <a:off x="1906732" y="256144"/>
          <a:ext cx="1598468" cy="686832"/>
        </a:xfrm>
        <a:prstGeom prst="rect">
          <a:avLst/>
        </a:prstGeom>
      </xdr:spPr>
    </xdr:pic>
    <xdr:clientData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3</xdr:col>
      <xdr:colOff>1314450</xdr:colOff>
      <xdr:row>1</xdr:row>
      <xdr:rowOff>139753</xdr:rowOff>
    </xdr:from>
    <xdr:ext cx="2257425" cy="898472"/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/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20580" r="19887"/>
        <a:stretch/>
      </xdr:blipFill>
      <xdr:spPr>
        <a:xfrm>
          <a:off x="4429125" y="339778"/>
          <a:ext cx="2257425" cy="898472"/>
        </a:xfrm>
        <a:prstGeom prst="rect">
          <a:avLst/>
        </a:prstGeom>
      </xdr:spPr>
    </xdr:pic>
    <xdr:clientData/>
  </xdr:oneCellAnchor>
  <xdr:twoCellAnchor>
    <xdr:from>
      <xdr:col>3</xdr:col>
      <xdr:colOff>609597</xdr:colOff>
      <xdr:row>36</xdr:row>
      <xdr:rowOff>21772</xdr:rowOff>
    </xdr:from>
    <xdr:to>
      <xdr:col>8</xdr:col>
      <xdr:colOff>331470</xdr:colOff>
      <xdr:row>36</xdr:row>
      <xdr:rowOff>26670</xdr:rowOff>
    </xdr:to>
    <xdr:cxnSp macro="">
      <xdr:nvCxnSpPr>
        <xdr:cNvPr id="3" name="Conector recto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CxnSpPr/>
      </xdr:nvCxnSpPr>
      <xdr:spPr>
        <a:xfrm>
          <a:off x="2895597" y="9546772"/>
          <a:ext cx="3531873" cy="4898"/>
        </a:xfrm>
        <a:prstGeom prst="line">
          <a:avLst/>
        </a:prstGeom>
        <a:ln w="9525"/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 editAs="oneCell">
    <xdr:from>
      <xdr:col>12</xdr:col>
      <xdr:colOff>552450</xdr:colOff>
      <xdr:row>1</xdr:row>
      <xdr:rowOff>85725</xdr:rowOff>
    </xdr:from>
    <xdr:to>
      <xdr:col>15</xdr:col>
      <xdr:colOff>608850</xdr:colOff>
      <xdr:row>1</xdr:row>
      <xdr:rowOff>554668</xdr:rowOff>
    </xdr:to>
    <xdr:pic>
      <xdr:nvPicPr>
        <xdr:cNvPr id="4" name="Imagen 3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068050" y="285750"/>
          <a:ext cx="1580400" cy="46894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1066799</xdr:colOff>
      <xdr:row>1</xdr:row>
      <xdr:rowOff>129541</xdr:rowOff>
    </xdr:from>
    <xdr:to>
      <xdr:col>9</xdr:col>
      <xdr:colOff>447675</xdr:colOff>
      <xdr:row>2</xdr:row>
      <xdr:rowOff>485775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/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7834" r="16883"/>
        <a:stretch/>
      </xdr:blipFill>
      <xdr:spPr>
        <a:xfrm>
          <a:off x="4114799" y="329566"/>
          <a:ext cx="2609851" cy="965834"/>
        </a:xfrm>
        <a:prstGeom prst="rect">
          <a:avLst/>
        </a:prstGeom>
      </xdr:spPr>
    </xdr:pic>
    <xdr:clientData/>
  </xdr:twoCellAnchor>
  <xdr:twoCellAnchor>
    <xdr:from>
      <xdr:col>3</xdr:col>
      <xdr:colOff>207064</xdr:colOff>
      <xdr:row>42</xdr:row>
      <xdr:rowOff>24844</xdr:rowOff>
    </xdr:from>
    <xdr:to>
      <xdr:col>10</xdr:col>
      <xdr:colOff>101874</xdr:colOff>
      <xdr:row>42</xdr:row>
      <xdr:rowOff>24850</xdr:rowOff>
    </xdr:to>
    <xdr:cxnSp macro="">
      <xdr:nvCxnSpPr>
        <xdr:cNvPr id="3" name="Conector recto 2"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CxnSpPr/>
      </xdr:nvCxnSpPr>
      <xdr:spPr>
        <a:xfrm>
          <a:off x="3035989" y="15417244"/>
          <a:ext cx="4247735" cy="6"/>
        </a:xfrm>
        <a:prstGeom prst="line">
          <a:avLst/>
        </a:prstGeom>
        <a:ln w="9525"/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 editAs="oneCell">
    <xdr:from>
      <xdr:col>14</xdr:col>
      <xdr:colOff>0</xdr:colOff>
      <xdr:row>1</xdr:row>
      <xdr:rowOff>0</xdr:rowOff>
    </xdr:from>
    <xdr:to>
      <xdr:col>17</xdr:col>
      <xdr:colOff>56400</xdr:colOff>
      <xdr:row>1</xdr:row>
      <xdr:rowOff>468943</xdr:rowOff>
    </xdr:to>
    <xdr:pic>
      <xdr:nvPicPr>
        <xdr:cNvPr id="5" name="Imagen 4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200-00000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00" y="200025"/>
          <a:ext cx="1580400" cy="46894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95250</xdr:colOff>
      <xdr:row>1</xdr:row>
      <xdr:rowOff>112172</xdr:rowOff>
    </xdr:from>
    <xdr:to>
      <xdr:col>9</xdr:col>
      <xdr:colOff>466725</xdr:colOff>
      <xdr:row>2</xdr:row>
      <xdr:rowOff>428625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/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21997" r="21458"/>
        <a:stretch/>
      </xdr:blipFill>
      <xdr:spPr>
        <a:xfrm>
          <a:off x="4495800" y="312197"/>
          <a:ext cx="2238375" cy="926053"/>
        </a:xfrm>
        <a:prstGeom prst="rect">
          <a:avLst/>
        </a:prstGeom>
      </xdr:spPr>
    </xdr:pic>
    <xdr:clientData/>
  </xdr:twoCellAnchor>
  <xdr:twoCellAnchor>
    <xdr:from>
      <xdr:col>3</xdr:col>
      <xdr:colOff>794845</xdr:colOff>
      <xdr:row>38</xdr:row>
      <xdr:rowOff>26277</xdr:rowOff>
    </xdr:from>
    <xdr:to>
      <xdr:col>11</xdr:col>
      <xdr:colOff>269328</xdr:colOff>
      <xdr:row>38</xdr:row>
      <xdr:rowOff>32845</xdr:rowOff>
    </xdr:to>
    <xdr:cxnSp macro="">
      <xdr:nvCxnSpPr>
        <xdr:cNvPr id="3" name="Conector recto 2"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CxnSpPr/>
      </xdr:nvCxnSpPr>
      <xdr:spPr>
        <a:xfrm flipV="1">
          <a:off x="3623770" y="14971002"/>
          <a:ext cx="3846458" cy="6568"/>
        </a:xfrm>
        <a:prstGeom prst="line">
          <a:avLst/>
        </a:prstGeom>
        <a:ln w="9525"/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 editAs="oneCell">
    <xdr:from>
      <xdr:col>15</xdr:col>
      <xdr:colOff>0</xdr:colOff>
      <xdr:row>1</xdr:row>
      <xdr:rowOff>0</xdr:rowOff>
    </xdr:from>
    <xdr:to>
      <xdr:col>17</xdr:col>
      <xdr:colOff>56400</xdr:colOff>
      <xdr:row>1</xdr:row>
      <xdr:rowOff>468943</xdr:rowOff>
    </xdr:to>
    <xdr:pic>
      <xdr:nvPicPr>
        <xdr:cNvPr id="4" name="Imagen 3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068050" y="200025"/>
          <a:ext cx="1580400" cy="46894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2297907</xdr:colOff>
      <xdr:row>1</xdr:row>
      <xdr:rowOff>23407</xdr:rowOff>
    </xdr:from>
    <xdr:to>
      <xdr:col>8</xdr:col>
      <xdr:colOff>178594</xdr:colOff>
      <xdr:row>2</xdr:row>
      <xdr:rowOff>535781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/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22505" r="22990"/>
        <a:stretch/>
      </xdr:blipFill>
      <xdr:spPr>
        <a:xfrm>
          <a:off x="5417345" y="225813"/>
          <a:ext cx="2416968" cy="1119593"/>
        </a:xfrm>
        <a:prstGeom prst="rect">
          <a:avLst/>
        </a:prstGeom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0</xdr:colOff>
          <xdr:row>31</xdr:row>
          <xdr:rowOff>9525</xdr:rowOff>
        </xdr:from>
        <xdr:to>
          <xdr:col>3</xdr:col>
          <xdr:colOff>304800</xdr:colOff>
          <xdr:row>32</xdr:row>
          <xdr:rowOff>9525</xdr:rowOff>
        </xdr:to>
        <xdr:sp macro="" textlink="">
          <xdr:nvSpPr>
            <xdr:cNvPr id="19457" name="Check Box 1" hidden="1">
              <a:extLst>
                <a:ext uri="{63B3BB69-23CF-44E3-9099-C40C66FF867C}">
                  <a14:compatExt spid="_x0000_s19457"/>
                </a:ext>
                <a:ext uri="{FF2B5EF4-FFF2-40B4-BE49-F238E27FC236}">
                  <a16:creationId xmlns:a16="http://schemas.microsoft.com/office/drawing/2014/main" id="{00000000-0008-0000-0400-0000014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0</xdr:colOff>
          <xdr:row>30</xdr:row>
          <xdr:rowOff>180975</xdr:rowOff>
        </xdr:from>
        <xdr:to>
          <xdr:col>4</xdr:col>
          <xdr:colOff>314325</xdr:colOff>
          <xdr:row>32</xdr:row>
          <xdr:rowOff>38100</xdr:rowOff>
        </xdr:to>
        <xdr:sp macro="" textlink="">
          <xdr:nvSpPr>
            <xdr:cNvPr id="19458" name="Check Box 2" hidden="1">
              <a:extLst>
                <a:ext uri="{63B3BB69-23CF-44E3-9099-C40C66FF867C}">
                  <a14:compatExt spid="_x0000_s19458"/>
                </a:ext>
                <a:ext uri="{FF2B5EF4-FFF2-40B4-BE49-F238E27FC236}">
                  <a16:creationId xmlns:a16="http://schemas.microsoft.com/office/drawing/2014/main" id="{00000000-0008-0000-0400-0000024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276225</xdr:colOff>
          <xdr:row>31</xdr:row>
          <xdr:rowOff>9525</xdr:rowOff>
        </xdr:from>
        <xdr:to>
          <xdr:col>8</xdr:col>
          <xdr:colOff>581025</xdr:colOff>
          <xdr:row>32</xdr:row>
          <xdr:rowOff>19050</xdr:rowOff>
        </xdr:to>
        <xdr:sp macro="" textlink="">
          <xdr:nvSpPr>
            <xdr:cNvPr id="19459" name="Check Box 3" hidden="1">
              <a:extLst>
                <a:ext uri="{63B3BB69-23CF-44E3-9099-C40C66FF867C}">
                  <a14:compatExt spid="_x0000_s19459"/>
                </a:ext>
                <a:ext uri="{FF2B5EF4-FFF2-40B4-BE49-F238E27FC236}">
                  <a16:creationId xmlns:a16="http://schemas.microsoft.com/office/drawing/2014/main" id="{00000000-0008-0000-0400-0000034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609600</xdr:colOff>
          <xdr:row>31</xdr:row>
          <xdr:rowOff>28575</xdr:rowOff>
        </xdr:from>
        <xdr:to>
          <xdr:col>10</xdr:col>
          <xdr:colOff>914400</xdr:colOff>
          <xdr:row>32</xdr:row>
          <xdr:rowOff>19050</xdr:rowOff>
        </xdr:to>
        <xdr:sp macro="" textlink="">
          <xdr:nvSpPr>
            <xdr:cNvPr id="19460" name="Check Box 4" hidden="1">
              <a:extLst>
                <a:ext uri="{63B3BB69-23CF-44E3-9099-C40C66FF867C}">
                  <a14:compatExt spid="_x0000_s19460"/>
                </a:ext>
                <a:ext uri="{FF2B5EF4-FFF2-40B4-BE49-F238E27FC236}">
                  <a16:creationId xmlns:a16="http://schemas.microsoft.com/office/drawing/2014/main" id="{00000000-0008-0000-0400-0000044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twoCellAnchor>
    <xdr:from>
      <xdr:col>3</xdr:col>
      <xdr:colOff>702468</xdr:colOff>
      <xdr:row>38</xdr:row>
      <xdr:rowOff>309563</xdr:rowOff>
    </xdr:from>
    <xdr:to>
      <xdr:col>9</xdr:col>
      <xdr:colOff>773906</xdr:colOff>
      <xdr:row>39</xdr:row>
      <xdr:rowOff>0</xdr:rowOff>
    </xdr:to>
    <xdr:cxnSp macro="">
      <xdr:nvCxnSpPr>
        <xdr:cNvPr id="3" name="Conector recto 2"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CxnSpPr/>
      </xdr:nvCxnSpPr>
      <xdr:spPr>
        <a:xfrm>
          <a:off x="3821906" y="11608594"/>
          <a:ext cx="5750719" cy="11906"/>
        </a:xfrm>
        <a:prstGeom prst="line">
          <a:avLst/>
        </a:prstGeom>
        <a:ln w="9525"/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 editAs="oneCell">
    <xdr:from>
      <xdr:col>14</xdr:col>
      <xdr:colOff>0</xdr:colOff>
      <xdr:row>1</xdr:row>
      <xdr:rowOff>0</xdr:rowOff>
    </xdr:from>
    <xdr:to>
      <xdr:col>16</xdr:col>
      <xdr:colOff>56400</xdr:colOff>
      <xdr:row>1</xdr:row>
      <xdr:rowOff>468943</xdr:rowOff>
    </xdr:to>
    <xdr:pic>
      <xdr:nvPicPr>
        <xdr:cNvPr id="4" name="Imagen 3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782925" y="200025"/>
          <a:ext cx="1580400" cy="46894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1000125</xdr:colOff>
      <xdr:row>1</xdr:row>
      <xdr:rowOff>158803</xdr:rowOff>
    </xdr:from>
    <xdr:to>
      <xdr:col>8</xdr:col>
      <xdr:colOff>409575</xdr:colOff>
      <xdr:row>3</xdr:row>
      <xdr:rowOff>142875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/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4511" r="15685"/>
        <a:stretch/>
      </xdr:blipFill>
      <xdr:spPr>
        <a:xfrm>
          <a:off x="4114800" y="358828"/>
          <a:ext cx="2905125" cy="1146122"/>
        </a:xfrm>
        <a:prstGeom prst="rect">
          <a:avLst/>
        </a:prstGeom>
      </xdr:spPr>
    </xdr:pic>
    <xdr:clientData/>
  </xdr:twoCellAnchor>
  <xdr:twoCellAnchor>
    <xdr:from>
      <xdr:col>3</xdr:col>
      <xdr:colOff>609597</xdr:colOff>
      <xdr:row>39</xdr:row>
      <xdr:rowOff>21772</xdr:rowOff>
    </xdr:from>
    <xdr:to>
      <xdr:col>9</xdr:col>
      <xdr:colOff>331470</xdr:colOff>
      <xdr:row>39</xdr:row>
      <xdr:rowOff>26670</xdr:rowOff>
    </xdr:to>
    <xdr:cxnSp macro="">
      <xdr:nvCxnSpPr>
        <xdr:cNvPr id="3" name="Conector recto 2"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CxnSpPr/>
      </xdr:nvCxnSpPr>
      <xdr:spPr>
        <a:xfrm>
          <a:off x="3771897" y="13442497"/>
          <a:ext cx="3912873" cy="4898"/>
        </a:xfrm>
        <a:prstGeom prst="line">
          <a:avLst/>
        </a:prstGeom>
        <a:ln w="9525"/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 editAs="oneCell">
    <xdr:from>
      <xdr:col>13</xdr:col>
      <xdr:colOff>466725</xdr:colOff>
      <xdr:row>1</xdr:row>
      <xdr:rowOff>123825</xdr:rowOff>
    </xdr:from>
    <xdr:to>
      <xdr:col>16</xdr:col>
      <xdr:colOff>523125</xdr:colOff>
      <xdr:row>1</xdr:row>
      <xdr:rowOff>592768</xdr:rowOff>
    </xdr:to>
    <xdr:pic>
      <xdr:nvPicPr>
        <xdr:cNvPr id="4" name="Imagen 3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515725" y="323850"/>
          <a:ext cx="1580400" cy="46894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133350</xdr:colOff>
      <xdr:row>1</xdr:row>
      <xdr:rowOff>131910</xdr:rowOff>
    </xdr:from>
    <xdr:to>
      <xdr:col>8</xdr:col>
      <xdr:colOff>171450</xdr:colOff>
      <xdr:row>2</xdr:row>
      <xdr:rowOff>447676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/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20675" r="20731"/>
        <a:stretch/>
      </xdr:blipFill>
      <xdr:spPr>
        <a:xfrm>
          <a:off x="4762500" y="331935"/>
          <a:ext cx="2085975" cy="925366"/>
        </a:xfrm>
        <a:prstGeom prst="rect">
          <a:avLst/>
        </a:prstGeom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9525</xdr:colOff>
          <xdr:row>32</xdr:row>
          <xdr:rowOff>180975</xdr:rowOff>
        </xdr:from>
        <xdr:to>
          <xdr:col>3</xdr:col>
          <xdr:colOff>304800</xdr:colOff>
          <xdr:row>34</xdr:row>
          <xdr:rowOff>19050</xdr:rowOff>
        </xdr:to>
        <xdr:sp macro="" textlink="">
          <xdr:nvSpPr>
            <xdr:cNvPr id="18433" name="Check Box 1" hidden="1">
              <a:extLst>
                <a:ext uri="{63B3BB69-23CF-44E3-9099-C40C66FF867C}">
                  <a14:compatExt spid="_x0000_s18433"/>
                </a:ext>
                <a:ext uri="{FF2B5EF4-FFF2-40B4-BE49-F238E27FC236}">
                  <a16:creationId xmlns:a16="http://schemas.microsoft.com/office/drawing/2014/main" id="{00000000-0008-0000-0600-0000014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571500</xdr:colOff>
          <xdr:row>32</xdr:row>
          <xdr:rowOff>171450</xdr:rowOff>
        </xdr:from>
        <xdr:to>
          <xdr:col>6</xdr:col>
          <xdr:colOff>876300</xdr:colOff>
          <xdr:row>34</xdr:row>
          <xdr:rowOff>38100</xdr:rowOff>
        </xdr:to>
        <xdr:sp macro="" textlink="">
          <xdr:nvSpPr>
            <xdr:cNvPr id="18434" name="Check Box 2" hidden="1">
              <a:extLst>
                <a:ext uri="{63B3BB69-23CF-44E3-9099-C40C66FF867C}">
                  <a14:compatExt spid="_x0000_s18434"/>
                </a:ext>
                <a:ext uri="{FF2B5EF4-FFF2-40B4-BE49-F238E27FC236}">
                  <a16:creationId xmlns:a16="http://schemas.microsoft.com/office/drawing/2014/main" id="{00000000-0008-0000-0600-0000024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476250</xdr:colOff>
          <xdr:row>32</xdr:row>
          <xdr:rowOff>180975</xdr:rowOff>
        </xdr:from>
        <xdr:to>
          <xdr:col>9</xdr:col>
          <xdr:colOff>781050</xdr:colOff>
          <xdr:row>34</xdr:row>
          <xdr:rowOff>19050</xdr:rowOff>
        </xdr:to>
        <xdr:sp macro="" textlink="">
          <xdr:nvSpPr>
            <xdr:cNvPr id="18435" name="Check Box 3" hidden="1">
              <a:extLst>
                <a:ext uri="{63B3BB69-23CF-44E3-9099-C40C66FF867C}">
                  <a14:compatExt spid="_x0000_s18435"/>
                </a:ext>
                <a:ext uri="{FF2B5EF4-FFF2-40B4-BE49-F238E27FC236}">
                  <a16:creationId xmlns:a16="http://schemas.microsoft.com/office/drawing/2014/main" id="{00000000-0008-0000-0600-0000034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638175</xdr:colOff>
          <xdr:row>32</xdr:row>
          <xdr:rowOff>180975</xdr:rowOff>
        </xdr:from>
        <xdr:to>
          <xdr:col>10</xdr:col>
          <xdr:colOff>942975</xdr:colOff>
          <xdr:row>34</xdr:row>
          <xdr:rowOff>19050</xdr:rowOff>
        </xdr:to>
        <xdr:sp macro="" textlink="">
          <xdr:nvSpPr>
            <xdr:cNvPr id="18436" name="Check Box 4" hidden="1">
              <a:extLst>
                <a:ext uri="{63B3BB69-23CF-44E3-9099-C40C66FF867C}">
                  <a14:compatExt spid="_x0000_s18436"/>
                </a:ext>
                <a:ext uri="{FF2B5EF4-FFF2-40B4-BE49-F238E27FC236}">
                  <a16:creationId xmlns:a16="http://schemas.microsoft.com/office/drawing/2014/main" id="{00000000-0008-0000-0600-0000044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twoCellAnchor>
    <xdr:from>
      <xdr:col>3</xdr:col>
      <xdr:colOff>574224</xdr:colOff>
      <xdr:row>42</xdr:row>
      <xdr:rowOff>13756</xdr:rowOff>
    </xdr:from>
    <xdr:to>
      <xdr:col>9</xdr:col>
      <xdr:colOff>1089935</xdr:colOff>
      <xdr:row>42</xdr:row>
      <xdr:rowOff>23281</xdr:rowOff>
    </xdr:to>
    <xdr:cxnSp macro="">
      <xdr:nvCxnSpPr>
        <xdr:cNvPr id="3" name="Conector recto 2"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CxnSpPr/>
      </xdr:nvCxnSpPr>
      <xdr:spPr>
        <a:xfrm flipV="1">
          <a:off x="3685724" y="10724089"/>
          <a:ext cx="4611461" cy="9525"/>
        </a:xfrm>
        <a:prstGeom prst="line">
          <a:avLst/>
        </a:prstGeom>
        <a:ln w="9525"/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485775</xdr:colOff>
          <xdr:row>22</xdr:row>
          <xdr:rowOff>180975</xdr:rowOff>
        </xdr:from>
        <xdr:to>
          <xdr:col>6</xdr:col>
          <xdr:colOff>914400</xdr:colOff>
          <xdr:row>22</xdr:row>
          <xdr:rowOff>342900</xdr:rowOff>
        </xdr:to>
        <xdr:sp macro="" textlink="">
          <xdr:nvSpPr>
            <xdr:cNvPr id="18437" name="Drop Down 5" hidden="1">
              <a:extLst>
                <a:ext uri="{63B3BB69-23CF-44E3-9099-C40C66FF867C}">
                  <a14:compatExt spid="_x0000_s18437"/>
                </a:ext>
                <a:ext uri="{FF2B5EF4-FFF2-40B4-BE49-F238E27FC236}">
                  <a16:creationId xmlns:a16="http://schemas.microsoft.com/office/drawing/2014/main" id="{00000000-0008-0000-0600-0000054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twoCellAnchor editAs="oneCell">
    <xdr:from>
      <xdr:col>14</xdr:col>
      <xdr:colOff>476250</xdr:colOff>
      <xdr:row>0</xdr:row>
      <xdr:rowOff>161925</xdr:rowOff>
    </xdr:from>
    <xdr:to>
      <xdr:col>17</xdr:col>
      <xdr:colOff>56400</xdr:colOff>
      <xdr:row>1</xdr:row>
      <xdr:rowOff>430843</xdr:rowOff>
    </xdr:to>
    <xdr:pic>
      <xdr:nvPicPr>
        <xdr:cNvPr id="4" name="Imagen 3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30175" y="161925"/>
          <a:ext cx="1580400" cy="46894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66676</xdr:colOff>
      <xdr:row>1</xdr:row>
      <xdr:rowOff>191061</xdr:rowOff>
    </xdr:from>
    <xdr:to>
      <xdr:col>6</xdr:col>
      <xdr:colOff>495301</xdr:colOff>
      <xdr:row>2</xdr:row>
      <xdr:rowOff>495301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/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21771" r="21919"/>
        <a:stretch/>
      </xdr:blipFill>
      <xdr:spPr>
        <a:xfrm>
          <a:off x="4724401" y="391086"/>
          <a:ext cx="2114550" cy="913840"/>
        </a:xfrm>
        <a:prstGeom prst="rect">
          <a:avLst/>
        </a:prstGeom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47625</xdr:colOff>
          <xdr:row>30</xdr:row>
          <xdr:rowOff>171450</xdr:rowOff>
        </xdr:from>
        <xdr:to>
          <xdr:col>3</xdr:col>
          <xdr:colOff>342900</xdr:colOff>
          <xdr:row>32</xdr:row>
          <xdr:rowOff>9525</xdr:rowOff>
        </xdr:to>
        <xdr:sp macro="" textlink="">
          <xdr:nvSpPr>
            <xdr:cNvPr id="15361" name="Check Box 1" hidden="1">
              <a:extLst>
                <a:ext uri="{63B3BB69-23CF-44E3-9099-C40C66FF867C}">
                  <a14:compatExt spid="_x0000_s15361"/>
                </a:ext>
                <a:ext uri="{FF2B5EF4-FFF2-40B4-BE49-F238E27FC236}">
                  <a16:creationId xmlns:a16="http://schemas.microsoft.com/office/drawing/2014/main" id="{00000000-0008-0000-0700-0000013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647700</xdr:colOff>
          <xdr:row>30</xdr:row>
          <xdr:rowOff>171450</xdr:rowOff>
        </xdr:from>
        <xdr:to>
          <xdr:col>5</xdr:col>
          <xdr:colOff>38100</xdr:colOff>
          <xdr:row>32</xdr:row>
          <xdr:rowOff>38100</xdr:rowOff>
        </xdr:to>
        <xdr:sp macro="" textlink="">
          <xdr:nvSpPr>
            <xdr:cNvPr id="15362" name="Check Box 2" hidden="1">
              <a:extLst>
                <a:ext uri="{63B3BB69-23CF-44E3-9099-C40C66FF867C}">
                  <a14:compatExt spid="_x0000_s15362"/>
                </a:ext>
                <a:ext uri="{FF2B5EF4-FFF2-40B4-BE49-F238E27FC236}">
                  <a16:creationId xmlns:a16="http://schemas.microsoft.com/office/drawing/2014/main" id="{00000000-0008-0000-0700-0000023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76200</xdr:colOff>
          <xdr:row>30</xdr:row>
          <xdr:rowOff>180975</xdr:rowOff>
        </xdr:from>
        <xdr:to>
          <xdr:col>8</xdr:col>
          <xdr:colOff>381000</xdr:colOff>
          <xdr:row>32</xdr:row>
          <xdr:rowOff>19050</xdr:rowOff>
        </xdr:to>
        <xdr:sp macro="" textlink="">
          <xdr:nvSpPr>
            <xdr:cNvPr id="15363" name="Check Box 3" hidden="1">
              <a:extLst>
                <a:ext uri="{63B3BB69-23CF-44E3-9099-C40C66FF867C}">
                  <a14:compatExt spid="_x0000_s15363"/>
                </a:ext>
                <a:ext uri="{FF2B5EF4-FFF2-40B4-BE49-F238E27FC236}">
                  <a16:creationId xmlns:a16="http://schemas.microsoft.com/office/drawing/2014/main" id="{00000000-0008-0000-0700-0000033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742950</xdr:colOff>
          <xdr:row>30</xdr:row>
          <xdr:rowOff>180975</xdr:rowOff>
        </xdr:from>
        <xdr:to>
          <xdr:col>9</xdr:col>
          <xdr:colOff>1057275</xdr:colOff>
          <xdr:row>32</xdr:row>
          <xdr:rowOff>19050</xdr:rowOff>
        </xdr:to>
        <xdr:sp macro="" textlink="">
          <xdr:nvSpPr>
            <xdr:cNvPr id="15364" name="Check Box 4" hidden="1">
              <a:extLst>
                <a:ext uri="{63B3BB69-23CF-44E3-9099-C40C66FF867C}">
                  <a14:compatExt spid="_x0000_s15364"/>
                </a:ext>
                <a:ext uri="{FF2B5EF4-FFF2-40B4-BE49-F238E27FC236}">
                  <a16:creationId xmlns:a16="http://schemas.microsoft.com/office/drawing/2014/main" id="{00000000-0008-0000-0700-0000043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twoCellAnchor>
    <xdr:from>
      <xdr:col>3</xdr:col>
      <xdr:colOff>312567</xdr:colOff>
      <xdr:row>40</xdr:row>
      <xdr:rowOff>0</xdr:rowOff>
    </xdr:from>
    <xdr:to>
      <xdr:col>8</xdr:col>
      <xdr:colOff>828278</xdr:colOff>
      <xdr:row>40</xdr:row>
      <xdr:rowOff>9525</xdr:rowOff>
    </xdr:to>
    <xdr:cxnSp macro="">
      <xdr:nvCxnSpPr>
        <xdr:cNvPr id="3" name="Conector recto 2"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CxnSpPr/>
      </xdr:nvCxnSpPr>
      <xdr:spPr>
        <a:xfrm flipV="1">
          <a:off x="3474867" y="13896975"/>
          <a:ext cx="4706711" cy="9525"/>
        </a:xfrm>
        <a:prstGeom prst="line">
          <a:avLst/>
        </a:prstGeom>
        <a:ln w="9525"/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 editAs="oneCell">
    <xdr:from>
      <xdr:col>14</xdr:col>
      <xdr:colOff>0</xdr:colOff>
      <xdr:row>1</xdr:row>
      <xdr:rowOff>0</xdr:rowOff>
    </xdr:from>
    <xdr:to>
      <xdr:col>16</xdr:col>
      <xdr:colOff>56400</xdr:colOff>
      <xdr:row>1</xdr:row>
      <xdr:rowOff>468943</xdr:rowOff>
    </xdr:to>
    <xdr:pic>
      <xdr:nvPicPr>
        <xdr:cNvPr id="4" name="Imagen 3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258675" y="200025"/>
          <a:ext cx="1580400" cy="46894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1094318</xdr:colOff>
      <xdr:row>1</xdr:row>
      <xdr:rowOff>67706</xdr:rowOff>
    </xdr:from>
    <xdr:to>
      <xdr:col>6</xdr:col>
      <xdr:colOff>931334</xdr:colOff>
      <xdr:row>2</xdr:row>
      <xdr:rowOff>508000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/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21090" r="20233"/>
        <a:stretch/>
      </xdr:blipFill>
      <xdr:spPr>
        <a:xfrm>
          <a:off x="5433485" y="268789"/>
          <a:ext cx="2652182" cy="1054128"/>
        </a:xfrm>
        <a:prstGeom prst="rect">
          <a:avLst/>
        </a:prstGeom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733425</xdr:colOff>
          <xdr:row>29</xdr:row>
          <xdr:rowOff>28575</xdr:rowOff>
        </xdr:from>
        <xdr:to>
          <xdr:col>4</xdr:col>
          <xdr:colOff>295275</xdr:colOff>
          <xdr:row>31</xdr:row>
          <xdr:rowOff>38100</xdr:rowOff>
        </xdr:to>
        <xdr:sp macro="" textlink="">
          <xdr:nvSpPr>
            <xdr:cNvPr id="16385" name="Check Box 1" hidden="1">
              <a:extLst>
                <a:ext uri="{63B3BB69-23CF-44E3-9099-C40C66FF867C}">
                  <a14:compatExt spid="_x0000_s16385"/>
                </a:ext>
                <a:ext uri="{FF2B5EF4-FFF2-40B4-BE49-F238E27FC236}">
                  <a16:creationId xmlns:a16="http://schemas.microsoft.com/office/drawing/2014/main" id="{00000000-0008-0000-0800-0000014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28575</xdr:colOff>
          <xdr:row>29</xdr:row>
          <xdr:rowOff>47625</xdr:rowOff>
        </xdr:from>
        <xdr:to>
          <xdr:col>5</xdr:col>
          <xdr:colOff>333375</xdr:colOff>
          <xdr:row>31</xdr:row>
          <xdr:rowOff>76200</xdr:rowOff>
        </xdr:to>
        <xdr:sp macro="" textlink="">
          <xdr:nvSpPr>
            <xdr:cNvPr id="16386" name="Check Box 2" hidden="1">
              <a:extLst>
                <a:ext uri="{63B3BB69-23CF-44E3-9099-C40C66FF867C}">
                  <a14:compatExt spid="_x0000_s16386"/>
                </a:ext>
                <a:ext uri="{FF2B5EF4-FFF2-40B4-BE49-F238E27FC236}">
                  <a16:creationId xmlns:a16="http://schemas.microsoft.com/office/drawing/2014/main" id="{00000000-0008-0000-0800-0000024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1038225</xdr:colOff>
          <xdr:row>29</xdr:row>
          <xdr:rowOff>57150</xdr:rowOff>
        </xdr:from>
        <xdr:to>
          <xdr:col>7</xdr:col>
          <xdr:colOff>247650</xdr:colOff>
          <xdr:row>31</xdr:row>
          <xdr:rowOff>66675</xdr:rowOff>
        </xdr:to>
        <xdr:sp macro="" textlink="">
          <xdr:nvSpPr>
            <xdr:cNvPr id="16387" name="Check Box 3" hidden="1">
              <a:extLst>
                <a:ext uri="{63B3BB69-23CF-44E3-9099-C40C66FF867C}">
                  <a14:compatExt spid="_x0000_s16387"/>
                </a:ext>
                <a:ext uri="{FF2B5EF4-FFF2-40B4-BE49-F238E27FC236}">
                  <a16:creationId xmlns:a16="http://schemas.microsoft.com/office/drawing/2014/main" id="{00000000-0008-0000-0800-0000034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685800</xdr:colOff>
          <xdr:row>29</xdr:row>
          <xdr:rowOff>28575</xdr:rowOff>
        </xdr:from>
        <xdr:to>
          <xdr:col>8</xdr:col>
          <xdr:colOff>981075</xdr:colOff>
          <xdr:row>31</xdr:row>
          <xdr:rowOff>28575</xdr:rowOff>
        </xdr:to>
        <xdr:sp macro="" textlink="">
          <xdr:nvSpPr>
            <xdr:cNvPr id="16388" name="Check Box 4" hidden="1">
              <a:extLst>
                <a:ext uri="{63B3BB69-23CF-44E3-9099-C40C66FF867C}">
                  <a14:compatExt spid="_x0000_s16388"/>
                </a:ext>
                <a:ext uri="{FF2B5EF4-FFF2-40B4-BE49-F238E27FC236}">
                  <a16:creationId xmlns:a16="http://schemas.microsoft.com/office/drawing/2014/main" id="{00000000-0008-0000-0800-0000044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twoCellAnchor editAs="oneCell">
    <xdr:from>
      <xdr:col>14</xdr:col>
      <xdr:colOff>0</xdr:colOff>
      <xdr:row>1</xdr:row>
      <xdr:rowOff>0</xdr:rowOff>
    </xdr:from>
    <xdr:to>
      <xdr:col>17</xdr:col>
      <xdr:colOff>56400</xdr:colOff>
      <xdr:row>1</xdr:row>
      <xdr:rowOff>468943</xdr:rowOff>
    </xdr:to>
    <xdr:pic>
      <xdr:nvPicPr>
        <xdr:cNvPr id="3" name="Imagen 2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325725" y="200025"/>
          <a:ext cx="1580400" cy="46894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592667</xdr:colOff>
      <xdr:row>39</xdr:row>
      <xdr:rowOff>31751</xdr:rowOff>
    </xdr:from>
    <xdr:to>
      <xdr:col>7</xdr:col>
      <xdr:colOff>866020</xdr:colOff>
      <xdr:row>39</xdr:row>
      <xdr:rowOff>42333</xdr:rowOff>
    </xdr:to>
    <xdr:cxnSp macro="">
      <xdr:nvCxnSpPr>
        <xdr:cNvPr id="4" name="Conector recto 3"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CxnSpPr/>
      </xdr:nvCxnSpPr>
      <xdr:spPr>
        <a:xfrm flipV="1">
          <a:off x="4191000" y="10625668"/>
          <a:ext cx="4919437" cy="10582"/>
        </a:xfrm>
        <a:prstGeom prst="line">
          <a:avLst/>
        </a:prstGeom>
        <a:ln w="9525"/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1094318</xdr:colOff>
      <xdr:row>1</xdr:row>
      <xdr:rowOff>67706</xdr:rowOff>
    </xdr:from>
    <xdr:to>
      <xdr:col>6</xdr:col>
      <xdr:colOff>931334</xdr:colOff>
      <xdr:row>2</xdr:row>
      <xdr:rowOff>508000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/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21090" r="20233"/>
        <a:stretch/>
      </xdr:blipFill>
      <xdr:spPr>
        <a:xfrm>
          <a:off x="5437718" y="267731"/>
          <a:ext cx="2656416" cy="1049894"/>
        </a:xfrm>
        <a:prstGeom prst="rect">
          <a:avLst/>
        </a:prstGeom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733425</xdr:colOff>
          <xdr:row>29</xdr:row>
          <xdr:rowOff>28575</xdr:rowOff>
        </xdr:from>
        <xdr:to>
          <xdr:col>4</xdr:col>
          <xdr:colOff>295275</xdr:colOff>
          <xdr:row>31</xdr:row>
          <xdr:rowOff>38100</xdr:rowOff>
        </xdr:to>
        <xdr:sp macro="" textlink="">
          <xdr:nvSpPr>
            <xdr:cNvPr id="28673" name="Check Box 1" hidden="1">
              <a:extLst>
                <a:ext uri="{63B3BB69-23CF-44E3-9099-C40C66FF867C}">
                  <a14:compatExt spid="_x0000_s28673"/>
                </a:ext>
                <a:ext uri="{FF2B5EF4-FFF2-40B4-BE49-F238E27FC236}">
                  <a16:creationId xmlns:a16="http://schemas.microsoft.com/office/drawing/2014/main" id="{00000000-0008-0000-0900-0000017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28575</xdr:colOff>
          <xdr:row>29</xdr:row>
          <xdr:rowOff>47625</xdr:rowOff>
        </xdr:from>
        <xdr:to>
          <xdr:col>5</xdr:col>
          <xdr:colOff>342900</xdr:colOff>
          <xdr:row>31</xdr:row>
          <xdr:rowOff>76200</xdr:rowOff>
        </xdr:to>
        <xdr:sp macro="" textlink="">
          <xdr:nvSpPr>
            <xdr:cNvPr id="28674" name="Check Box 2" hidden="1">
              <a:extLst>
                <a:ext uri="{63B3BB69-23CF-44E3-9099-C40C66FF867C}">
                  <a14:compatExt spid="_x0000_s28674"/>
                </a:ext>
                <a:ext uri="{FF2B5EF4-FFF2-40B4-BE49-F238E27FC236}">
                  <a16:creationId xmlns:a16="http://schemas.microsoft.com/office/drawing/2014/main" id="{00000000-0008-0000-0900-0000027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1038225</xdr:colOff>
          <xdr:row>29</xdr:row>
          <xdr:rowOff>57150</xdr:rowOff>
        </xdr:from>
        <xdr:to>
          <xdr:col>7</xdr:col>
          <xdr:colOff>247650</xdr:colOff>
          <xdr:row>31</xdr:row>
          <xdr:rowOff>66675</xdr:rowOff>
        </xdr:to>
        <xdr:sp macro="" textlink="">
          <xdr:nvSpPr>
            <xdr:cNvPr id="28675" name="Check Box 3" hidden="1">
              <a:extLst>
                <a:ext uri="{63B3BB69-23CF-44E3-9099-C40C66FF867C}">
                  <a14:compatExt spid="_x0000_s28675"/>
                </a:ext>
                <a:ext uri="{FF2B5EF4-FFF2-40B4-BE49-F238E27FC236}">
                  <a16:creationId xmlns:a16="http://schemas.microsoft.com/office/drawing/2014/main" id="{00000000-0008-0000-0900-0000037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685800</xdr:colOff>
          <xdr:row>29</xdr:row>
          <xdr:rowOff>28575</xdr:rowOff>
        </xdr:from>
        <xdr:to>
          <xdr:col>8</xdr:col>
          <xdr:colOff>981075</xdr:colOff>
          <xdr:row>31</xdr:row>
          <xdr:rowOff>28575</xdr:rowOff>
        </xdr:to>
        <xdr:sp macro="" textlink="">
          <xdr:nvSpPr>
            <xdr:cNvPr id="28676" name="Check Box 4" hidden="1">
              <a:extLst>
                <a:ext uri="{63B3BB69-23CF-44E3-9099-C40C66FF867C}">
                  <a14:compatExt spid="_x0000_s28676"/>
                </a:ext>
                <a:ext uri="{FF2B5EF4-FFF2-40B4-BE49-F238E27FC236}">
                  <a16:creationId xmlns:a16="http://schemas.microsoft.com/office/drawing/2014/main" id="{00000000-0008-0000-0900-0000047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twoCellAnchor editAs="oneCell">
    <xdr:from>
      <xdr:col>14</xdr:col>
      <xdr:colOff>0</xdr:colOff>
      <xdr:row>1</xdr:row>
      <xdr:rowOff>0</xdr:rowOff>
    </xdr:from>
    <xdr:to>
      <xdr:col>17</xdr:col>
      <xdr:colOff>56400</xdr:colOff>
      <xdr:row>1</xdr:row>
      <xdr:rowOff>468943</xdr:rowOff>
    </xdr:to>
    <xdr:pic>
      <xdr:nvPicPr>
        <xdr:cNvPr id="3" name="Imagen 2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392150" y="200025"/>
          <a:ext cx="1580400" cy="46894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592667</xdr:colOff>
      <xdr:row>39</xdr:row>
      <xdr:rowOff>31751</xdr:rowOff>
    </xdr:from>
    <xdr:to>
      <xdr:col>7</xdr:col>
      <xdr:colOff>866020</xdr:colOff>
      <xdr:row>39</xdr:row>
      <xdr:rowOff>42333</xdr:rowOff>
    </xdr:to>
    <xdr:cxnSp macro="">
      <xdr:nvCxnSpPr>
        <xdr:cNvPr id="4" name="Conector recto 3"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CxnSpPr/>
      </xdr:nvCxnSpPr>
      <xdr:spPr>
        <a:xfrm flipV="1">
          <a:off x="4193117" y="10680701"/>
          <a:ext cx="4921553" cy="10582"/>
        </a:xfrm>
        <a:prstGeom prst="line">
          <a:avLst/>
        </a:prstGeom>
        <a:ln w="9525"/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1206504</xdr:colOff>
      <xdr:row>1</xdr:row>
      <xdr:rowOff>64682</xdr:rowOff>
    </xdr:from>
    <xdr:to>
      <xdr:col>9</xdr:col>
      <xdr:colOff>21170</xdr:colOff>
      <xdr:row>3</xdr:row>
      <xdr:rowOff>10584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PicPr/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21271" r="20384"/>
        <a:stretch/>
      </xdr:blipFill>
      <xdr:spPr>
        <a:xfrm>
          <a:off x="5492754" y="265765"/>
          <a:ext cx="2751666" cy="1110069"/>
        </a:xfrm>
        <a:prstGeom prst="rect">
          <a:avLst/>
        </a:prstGeom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19050</xdr:colOff>
          <xdr:row>34</xdr:row>
          <xdr:rowOff>9525</xdr:rowOff>
        </xdr:from>
        <xdr:to>
          <xdr:col>3</xdr:col>
          <xdr:colOff>323850</xdr:colOff>
          <xdr:row>35</xdr:row>
          <xdr:rowOff>47625</xdr:rowOff>
        </xdr:to>
        <xdr:sp macro="" textlink="">
          <xdr:nvSpPr>
            <xdr:cNvPr id="21505" name="Check Box 1" hidden="1">
              <a:extLst>
                <a:ext uri="{63B3BB69-23CF-44E3-9099-C40C66FF867C}">
                  <a14:compatExt spid="_x0000_s21505"/>
                </a:ext>
                <a:ext uri="{FF2B5EF4-FFF2-40B4-BE49-F238E27FC236}">
                  <a16:creationId xmlns:a16="http://schemas.microsoft.com/office/drawing/2014/main" id="{00000000-0008-0000-0A00-0000015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1190625</xdr:colOff>
          <xdr:row>33</xdr:row>
          <xdr:rowOff>47625</xdr:rowOff>
        </xdr:from>
        <xdr:to>
          <xdr:col>5</xdr:col>
          <xdr:colOff>1504950</xdr:colOff>
          <xdr:row>35</xdr:row>
          <xdr:rowOff>57150</xdr:rowOff>
        </xdr:to>
        <xdr:sp macro="" textlink="">
          <xdr:nvSpPr>
            <xdr:cNvPr id="21506" name="Check Box 2" hidden="1">
              <a:extLst>
                <a:ext uri="{63B3BB69-23CF-44E3-9099-C40C66FF867C}">
                  <a14:compatExt spid="_x0000_s21506"/>
                </a:ext>
                <a:ext uri="{FF2B5EF4-FFF2-40B4-BE49-F238E27FC236}">
                  <a16:creationId xmlns:a16="http://schemas.microsoft.com/office/drawing/2014/main" id="{00000000-0008-0000-0A00-0000025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114300</xdr:colOff>
          <xdr:row>33</xdr:row>
          <xdr:rowOff>19050</xdr:rowOff>
        </xdr:from>
        <xdr:to>
          <xdr:col>9</xdr:col>
          <xdr:colOff>419100</xdr:colOff>
          <xdr:row>35</xdr:row>
          <xdr:rowOff>9525</xdr:rowOff>
        </xdr:to>
        <xdr:sp macro="" textlink="">
          <xdr:nvSpPr>
            <xdr:cNvPr id="21507" name="Check Box 3" hidden="1">
              <a:extLst>
                <a:ext uri="{63B3BB69-23CF-44E3-9099-C40C66FF867C}">
                  <a14:compatExt spid="_x0000_s21507"/>
                </a:ext>
                <a:ext uri="{FF2B5EF4-FFF2-40B4-BE49-F238E27FC236}">
                  <a16:creationId xmlns:a16="http://schemas.microsoft.com/office/drawing/2014/main" id="{00000000-0008-0000-0A00-0000035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66675</xdr:colOff>
          <xdr:row>34</xdr:row>
          <xdr:rowOff>19050</xdr:rowOff>
        </xdr:from>
        <xdr:to>
          <xdr:col>11</xdr:col>
          <xdr:colOff>371475</xdr:colOff>
          <xdr:row>35</xdr:row>
          <xdr:rowOff>38100</xdr:rowOff>
        </xdr:to>
        <xdr:sp macro="" textlink="">
          <xdr:nvSpPr>
            <xdr:cNvPr id="21508" name="Check Box 4" hidden="1">
              <a:extLst>
                <a:ext uri="{63B3BB69-23CF-44E3-9099-C40C66FF867C}">
                  <a14:compatExt spid="_x0000_s21508"/>
                </a:ext>
                <a:ext uri="{FF2B5EF4-FFF2-40B4-BE49-F238E27FC236}">
                  <a16:creationId xmlns:a16="http://schemas.microsoft.com/office/drawing/2014/main" id="{00000000-0008-0000-0A00-0000045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twoCellAnchor>
    <xdr:from>
      <xdr:col>5</xdr:col>
      <xdr:colOff>518583</xdr:colOff>
      <xdr:row>42</xdr:row>
      <xdr:rowOff>179916</xdr:rowOff>
    </xdr:from>
    <xdr:to>
      <xdr:col>9</xdr:col>
      <xdr:colOff>645583</xdr:colOff>
      <xdr:row>43</xdr:row>
      <xdr:rowOff>0</xdr:rowOff>
    </xdr:to>
    <xdr:cxnSp macro="">
      <xdr:nvCxnSpPr>
        <xdr:cNvPr id="3" name="Conector recto 2"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CxnSpPr/>
      </xdr:nvCxnSpPr>
      <xdr:spPr>
        <a:xfrm flipV="1">
          <a:off x="4804833" y="11789833"/>
          <a:ext cx="4064000" cy="10584"/>
        </a:xfrm>
        <a:prstGeom prst="line">
          <a:avLst/>
        </a:prstGeom>
        <a:ln w="9525"/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 editAs="oneCell">
    <xdr:from>
      <xdr:col>16</xdr:col>
      <xdr:colOff>0</xdr:colOff>
      <xdr:row>1</xdr:row>
      <xdr:rowOff>0</xdr:rowOff>
    </xdr:from>
    <xdr:to>
      <xdr:col>18</xdr:col>
      <xdr:colOff>56400</xdr:colOff>
      <xdr:row>1</xdr:row>
      <xdr:rowOff>468943</xdr:rowOff>
    </xdr:to>
    <xdr:pic>
      <xdr:nvPicPr>
        <xdr:cNvPr id="4" name="Imagen 3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544925" y="200025"/>
          <a:ext cx="1580400" cy="46894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200024</xdr:colOff>
      <xdr:row>1</xdr:row>
      <xdr:rowOff>33859</xdr:rowOff>
    </xdr:from>
    <xdr:to>
      <xdr:col>8</xdr:col>
      <xdr:colOff>428624</xdr:colOff>
      <xdr:row>2</xdr:row>
      <xdr:rowOff>533400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/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9388" r="20841"/>
        <a:stretch/>
      </xdr:blipFill>
      <xdr:spPr>
        <a:xfrm>
          <a:off x="4419599" y="233884"/>
          <a:ext cx="2352675" cy="1109141"/>
        </a:xfrm>
        <a:prstGeom prst="rect">
          <a:avLst/>
        </a:prstGeom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19050</xdr:colOff>
          <xdr:row>34</xdr:row>
          <xdr:rowOff>161925</xdr:rowOff>
        </xdr:from>
        <xdr:to>
          <xdr:col>3</xdr:col>
          <xdr:colOff>314325</xdr:colOff>
          <xdr:row>36</xdr:row>
          <xdr:rowOff>57150</xdr:rowOff>
        </xdr:to>
        <xdr:sp macro="" textlink="">
          <xdr:nvSpPr>
            <xdr:cNvPr id="20481" name="Check Box 1" hidden="1">
              <a:extLst>
                <a:ext uri="{63B3BB69-23CF-44E3-9099-C40C66FF867C}">
                  <a14:compatExt spid="_x0000_s20481"/>
                </a:ext>
                <a:ext uri="{FF2B5EF4-FFF2-40B4-BE49-F238E27FC236}">
                  <a16:creationId xmlns:a16="http://schemas.microsoft.com/office/drawing/2014/main" id="{00000000-0008-0000-0B00-0000015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209550</xdr:colOff>
          <xdr:row>34</xdr:row>
          <xdr:rowOff>38100</xdr:rowOff>
        </xdr:from>
        <xdr:to>
          <xdr:col>6</xdr:col>
          <xdr:colOff>514350</xdr:colOff>
          <xdr:row>36</xdr:row>
          <xdr:rowOff>57150</xdr:rowOff>
        </xdr:to>
        <xdr:sp macro="" textlink="">
          <xdr:nvSpPr>
            <xdr:cNvPr id="20482" name="Check Box 2" hidden="1">
              <a:extLst>
                <a:ext uri="{63B3BB69-23CF-44E3-9099-C40C66FF867C}">
                  <a14:compatExt spid="_x0000_s20482"/>
                </a:ext>
                <a:ext uri="{FF2B5EF4-FFF2-40B4-BE49-F238E27FC236}">
                  <a16:creationId xmlns:a16="http://schemas.microsoft.com/office/drawing/2014/main" id="{00000000-0008-0000-0B00-0000025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142875</xdr:colOff>
          <xdr:row>34</xdr:row>
          <xdr:rowOff>47625</xdr:rowOff>
        </xdr:from>
        <xdr:to>
          <xdr:col>9</xdr:col>
          <xdr:colOff>19050</xdr:colOff>
          <xdr:row>36</xdr:row>
          <xdr:rowOff>47625</xdr:rowOff>
        </xdr:to>
        <xdr:sp macro="" textlink="">
          <xdr:nvSpPr>
            <xdr:cNvPr id="20483" name="Check Box 3" hidden="1">
              <a:extLst>
                <a:ext uri="{63B3BB69-23CF-44E3-9099-C40C66FF867C}">
                  <a14:compatExt spid="_x0000_s20483"/>
                </a:ext>
                <a:ext uri="{FF2B5EF4-FFF2-40B4-BE49-F238E27FC236}">
                  <a16:creationId xmlns:a16="http://schemas.microsoft.com/office/drawing/2014/main" id="{00000000-0008-0000-0B00-0000035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57150</xdr:colOff>
          <xdr:row>34</xdr:row>
          <xdr:rowOff>47625</xdr:rowOff>
        </xdr:from>
        <xdr:to>
          <xdr:col>10</xdr:col>
          <xdr:colOff>361950</xdr:colOff>
          <xdr:row>36</xdr:row>
          <xdr:rowOff>47625</xdr:rowOff>
        </xdr:to>
        <xdr:sp macro="" textlink="">
          <xdr:nvSpPr>
            <xdr:cNvPr id="20484" name="Check Box 4" hidden="1">
              <a:extLst>
                <a:ext uri="{63B3BB69-23CF-44E3-9099-C40C66FF867C}">
                  <a14:compatExt spid="_x0000_s20484"/>
                </a:ext>
                <a:ext uri="{FF2B5EF4-FFF2-40B4-BE49-F238E27FC236}">
                  <a16:creationId xmlns:a16="http://schemas.microsoft.com/office/drawing/2014/main" id="{00000000-0008-0000-0B00-0000045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twoCellAnchor>
    <xdr:from>
      <xdr:col>3</xdr:col>
      <xdr:colOff>485775</xdr:colOff>
      <xdr:row>44</xdr:row>
      <xdr:rowOff>38100</xdr:rowOff>
    </xdr:from>
    <xdr:to>
      <xdr:col>9</xdr:col>
      <xdr:colOff>666750</xdr:colOff>
      <xdr:row>44</xdr:row>
      <xdr:rowOff>47625</xdr:rowOff>
    </xdr:to>
    <xdr:cxnSp macro="">
      <xdr:nvCxnSpPr>
        <xdr:cNvPr id="3" name="Conector recto 2"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CxnSpPr/>
      </xdr:nvCxnSpPr>
      <xdr:spPr>
        <a:xfrm>
          <a:off x="3495675" y="11353800"/>
          <a:ext cx="3943350" cy="9525"/>
        </a:xfrm>
        <a:prstGeom prst="line">
          <a:avLst/>
        </a:prstGeom>
        <a:ln w="9525"/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 editAs="oneCell">
    <xdr:from>
      <xdr:col>15</xdr:col>
      <xdr:colOff>0</xdr:colOff>
      <xdr:row>1</xdr:row>
      <xdr:rowOff>0</xdr:rowOff>
    </xdr:from>
    <xdr:to>
      <xdr:col>17</xdr:col>
      <xdr:colOff>56400</xdr:colOff>
      <xdr:row>1</xdr:row>
      <xdr:rowOff>468943</xdr:rowOff>
    </xdr:to>
    <xdr:pic>
      <xdr:nvPicPr>
        <xdr:cNvPr id="4" name="Imagen 3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411075" y="200025"/>
          <a:ext cx="1580400" cy="46894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2.bin"/><Relationship Id="rId2" Type="http://schemas.openxmlformats.org/officeDocument/2006/relationships/hyperlink" Target="https://www.casinos.gob.do/documents/20127/38042/RESOLUCION+Num.+105-2022-.pdf/a96a3013-2aa0-ce79-10f3-0a3acdfdd130" TargetMode="External"/><Relationship Id="rId1" Type="http://schemas.openxmlformats.org/officeDocument/2006/relationships/hyperlink" Target="https://www.casinos.gob.do/documents/20127/38042/RESOLUCION+Num.+105-2022-.pdf/a96a3013-2aa0-ce79-10f3-0a3acdfdd130" TargetMode="External"/><Relationship Id="rId4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3.bin"/><Relationship Id="rId2" Type="http://schemas.openxmlformats.org/officeDocument/2006/relationships/hyperlink" Target="https://www.casinos.gob.do/documents/20127/38042/RESOLUCION+Num.+105-2022-.pdf/a96a3013-2aa0-ce79-10f3-0a3acdfdd130" TargetMode="External"/><Relationship Id="rId1" Type="http://schemas.openxmlformats.org/officeDocument/2006/relationships/hyperlink" Target="https://www.casinos.gob.do/documents/20127/38042/RESOLUCION+Num.+105-2022-.pdf/a96a3013-2aa0-ce79-10f3-0a3acdfdd130" TargetMode="External"/><Relationship Id="rId4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4.bin"/><Relationship Id="rId2" Type="http://schemas.openxmlformats.org/officeDocument/2006/relationships/hyperlink" Target="https://www.casinos.gob.do/documents/20127/38042/RESOLUCION+Num.+105-2022-.pdf/a96a3013-2aa0-ce79-10f3-0a3acdfdd130" TargetMode="External"/><Relationship Id="rId1" Type="http://schemas.openxmlformats.org/officeDocument/2006/relationships/hyperlink" Target="https://www.casinos.gob.do/documents/20127/38042/RESOLUCION+Num.+105-2022-.pdf/a96a3013-2aa0-ce79-10f3-0a3acdfdd130" TargetMode="External"/><Relationship Id="rId4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3.xml"/><Relationship Id="rId3" Type="http://schemas.openxmlformats.org/officeDocument/2006/relationships/printerSettings" Target="../printerSettings/printerSettings5.bin"/><Relationship Id="rId7" Type="http://schemas.openxmlformats.org/officeDocument/2006/relationships/ctrlProp" Target="../ctrlProps/ctrlProp2.xml"/><Relationship Id="rId2" Type="http://schemas.openxmlformats.org/officeDocument/2006/relationships/hyperlink" Target="https://www.casinos.gob.do/documents/20127/38042/RESOLUCION+Num.+105-2022-.pdf/a96a3013-2aa0-ce79-10f3-0a3acdfdd130" TargetMode="External"/><Relationship Id="rId1" Type="http://schemas.openxmlformats.org/officeDocument/2006/relationships/hyperlink" Target="https://www.casinos.gob.do/documents/20127/38042/RESOLUCION+Num.+105-2022-.pdf/a96a3013-2aa0-ce79-10f3-0a3acdfdd130" TargetMode="External"/><Relationship Id="rId6" Type="http://schemas.openxmlformats.org/officeDocument/2006/relationships/ctrlProp" Target="../ctrlProps/ctrlProp1.xml"/><Relationship Id="rId5" Type="http://schemas.openxmlformats.org/officeDocument/2006/relationships/vmlDrawing" Target="../drawings/vmlDrawing1.vml"/><Relationship Id="rId4" Type="http://schemas.openxmlformats.org/officeDocument/2006/relationships/drawing" Target="../drawings/drawing5.xml"/><Relationship Id="rId9" Type="http://schemas.openxmlformats.org/officeDocument/2006/relationships/ctrlProp" Target="../ctrlProps/ctrlProp4.xml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6.bin"/><Relationship Id="rId2" Type="http://schemas.openxmlformats.org/officeDocument/2006/relationships/hyperlink" Target="https://www.casinos.gob.do/documents/20127/38042/RESOLUCION+Num.+105-2022-.pdf/a96a3013-2aa0-ce79-10f3-0a3acdfdd130" TargetMode="External"/><Relationship Id="rId1" Type="http://schemas.openxmlformats.org/officeDocument/2006/relationships/hyperlink" Target="https://www.casinos.gob.do/documents/20127/38042/RESOLUCION+Num.+105-2022-.pdf/a96a3013-2aa0-ce79-10f3-0a3acdfdd130" TargetMode="External"/><Relationship Id="rId4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7.xml"/><Relationship Id="rId3" Type="http://schemas.openxmlformats.org/officeDocument/2006/relationships/printerSettings" Target="../printerSettings/printerSettings7.bin"/><Relationship Id="rId7" Type="http://schemas.openxmlformats.org/officeDocument/2006/relationships/ctrlProp" Target="../ctrlProps/ctrlProp6.xml"/><Relationship Id="rId2" Type="http://schemas.openxmlformats.org/officeDocument/2006/relationships/hyperlink" Target="https://www.casinos.gob.do/documents/20127/38042/RESOLUCION+Num.+105-2022-.pdf/a96a3013-2aa0-ce79-10f3-0a3acdfdd130" TargetMode="External"/><Relationship Id="rId1" Type="http://schemas.openxmlformats.org/officeDocument/2006/relationships/hyperlink" Target="https://www.casinos.gob.do/documents/20127/38042/RESOLUCION+Num.+105-2022-.pdf/a96a3013-2aa0-ce79-10f3-0a3acdfdd130" TargetMode="External"/><Relationship Id="rId6" Type="http://schemas.openxmlformats.org/officeDocument/2006/relationships/ctrlProp" Target="../ctrlProps/ctrlProp5.xml"/><Relationship Id="rId5" Type="http://schemas.openxmlformats.org/officeDocument/2006/relationships/vmlDrawing" Target="../drawings/vmlDrawing2.vml"/><Relationship Id="rId10" Type="http://schemas.openxmlformats.org/officeDocument/2006/relationships/ctrlProp" Target="../ctrlProps/ctrlProp9.xml"/><Relationship Id="rId4" Type="http://schemas.openxmlformats.org/officeDocument/2006/relationships/drawing" Target="../drawings/drawing7.xml"/><Relationship Id="rId9" Type="http://schemas.openxmlformats.org/officeDocument/2006/relationships/ctrlProp" Target="../ctrlProps/ctrlProp8.xml"/></Relationships>
</file>

<file path=xl/worksheets/_rels/sheet8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12.xml"/><Relationship Id="rId3" Type="http://schemas.openxmlformats.org/officeDocument/2006/relationships/printerSettings" Target="../printerSettings/printerSettings8.bin"/><Relationship Id="rId7" Type="http://schemas.openxmlformats.org/officeDocument/2006/relationships/ctrlProp" Target="../ctrlProps/ctrlProp11.xml"/><Relationship Id="rId2" Type="http://schemas.openxmlformats.org/officeDocument/2006/relationships/hyperlink" Target="https://www.casinos.gob.do/documents/20127/38042/RESOLUCION+Num.+105-2022-.pdf/a96a3013-2aa0-ce79-10f3-0a3acdfdd130" TargetMode="External"/><Relationship Id="rId1" Type="http://schemas.openxmlformats.org/officeDocument/2006/relationships/hyperlink" Target="https://www.casinos.gob.do/documents/20127/38042/RESOLUCION+Num.+105-2022-.pdf/a96a3013-2aa0-ce79-10f3-0a3acdfdd130" TargetMode="External"/><Relationship Id="rId6" Type="http://schemas.openxmlformats.org/officeDocument/2006/relationships/ctrlProp" Target="../ctrlProps/ctrlProp10.xml"/><Relationship Id="rId5" Type="http://schemas.openxmlformats.org/officeDocument/2006/relationships/vmlDrawing" Target="../drawings/vmlDrawing3.vml"/><Relationship Id="rId4" Type="http://schemas.openxmlformats.org/officeDocument/2006/relationships/drawing" Target="../drawings/drawing8.xml"/><Relationship Id="rId9" Type="http://schemas.openxmlformats.org/officeDocument/2006/relationships/ctrlProp" Target="../ctrlProps/ctrlProp13.xml"/></Relationships>
</file>

<file path=xl/worksheets/_rels/sheet9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16.xml"/><Relationship Id="rId3" Type="http://schemas.openxmlformats.org/officeDocument/2006/relationships/printerSettings" Target="../printerSettings/printerSettings9.bin"/><Relationship Id="rId7" Type="http://schemas.openxmlformats.org/officeDocument/2006/relationships/ctrlProp" Target="../ctrlProps/ctrlProp15.xml"/><Relationship Id="rId2" Type="http://schemas.openxmlformats.org/officeDocument/2006/relationships/hyperlink" Target="https://www.casinos.gob.do/documents/20127/38042/Requisitos+para+Traslado+de+M%C3%A1quinas+Tragamonedas+en+Bancas+de+Apuestas+Deportivas.pdf/dc929062-3f78-51f2-0a76-bc0a1c64352b" TargetMode="External"/><Relationship Id="rId1" Type="http://schemas.openxmlformats.org/officeDocument/2006/relationships/hyperlink" Target="https://www.casinos.gob.do/documents/20127/38042/RESOLUCION+Num.+105-2022-.pdf/a96a3013-2aa0-ce79-10f3-0a3acdfdd130" TargetMode="External"/><Relationship Id="rId6" Type="http://schemas.openxmlformats.org/officeDocument/2006/relationships/ctrlProp" Target="../ctrlProps/ctrlProp14.xml"/><Relationship Id="rId5" Type="http://schemas.openxmlformats.org/officeDocument/2006/relationships/vmlDrawing" Target="../drawings/vmlDrawing4.vml"/><Relationship Id="rId4" Type="http://schemas.openxmlformats.org/officeDocument/2006/relationships/drawing" Target="../drawings/drawing9.xml"/><Relationship Id="rId9" Type="http://schemas.openxmlformats.org/officeDocument/2006/relationships/ctrlProp" Target="../ctrlProps/ctrlProp17.xml"/></Relationships>
</file>

<file path=xl/worksheets/_rels/sheet10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20.xml"/><Relationship Id="rId3" Type="http://schemas.openxmlformats.org/officeDocument/2006/relationships/printerSettings" Target="../printerSettings/printerSettings10.bin"/><Relationship Id="rId7" Type="http://schemas.openxmlformats.org/officeDocument/2006/relationships/ctrlProp" Target="../ctrlProps/ctrlProp19.xml"/><Relationship Id="rId2" Type="http://schemas.openxmlformats.org/officeDocument/2006/relationships/hyperlink" Target="https://www.casinos.gob.do/documents/20127/38042/Requisitos+para+el+Desguace+de+M%C3%A1quinas+Tragamonedas+en+Bancas+de+Apuest....pdf/19f0c6e9-d343-331b-1cdc-ae0a66b827d3" TargetMode="External"/><Relationship Id="rId1" Type="http://schemas.openxmlformats.org/officeDocument/2006/relationships/hyperlink" Target="https://www.casinos.gob.do/documents/20127/38042/RESOLUCION+Num.+105-2022-.pdf/a96a3013-2aa0-ce79-10f3-0a3acdfdd130" TargetMode="External"/><Relationship Id="rId6" Type="http://schemas.openxmlformats.org/officeDocument/2006/relationships/ctrlProp" Target="../ctrlProps/ctrlProp18.xml"/><Relationship Id="rId5" Type="http://schemas.openxmlformats.org/officeDocument/2006/relationships/vmlDrawing" Target="../drawings/vmlDrawing5.vml"/><Relationship Id="rId4" Type="http://schemas.openxmlformats.org/officeDocument/2006/relationships/drawing" Target="../drawings/drawing10.xml"/><Relationship Id="rId9" Type="http://schemas.openxmlformats.org/officeDocument/2006/relationships/ctrlProp" Target="../ctrlProps/ctrlProp21.xml"/></Relationships>
</file>

<file path=xl/worksheets/_rels/sheet11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24.xml"/><Relationship Id="rId3" Type="http://schemas.openxmlformats.org/officeDocument/2006/relationships/printerSettings" Target="../printerSettings/printerSettings11.bin"/><Relationship Id="rId7" Type="http://schemas.openxmlformats.org/officeDocument/2006/relationships/ctrlProp" Target="../ctrlProps/ctrlProp23.xml"/><Relationship Id="rId2" Type="http://schemas.openxmlformats.org/officeDocument/2006/relationships/hyperlink" Target="https://www.casinos.gob.do/documents/20127/38042/Requisitos+para+el+Cese+Temporal+de+Operaciones+de+M%C3%A1quinas+Tragamonedas....pdf/86abb60b-a800-6b3a-2021-0af172131845" TargetMode="External"/><Relationship Id="rId1" Type="http://schemas.openxmlformats.org/officeDocument/2006/relationships/hyperlink" Target="https://www.casinos.gob.do/documents/20127/38042/RESOLUCION+Num.+105-2022-.pdf/a96a3013-2aa0-ce79-10f3-0a3acdfdd130" TargetMode="External"/><Relationship Id="rId6" Type="http://schemas.openxmlformats.org/officeDocument/2006/relationships/ctrlProp" Target="../ctrlProps/ctrlProp22.xml"/><Relationship Id="rId5" Type="http://schemas.openxmlformats.org/officeDocument/2006/relationships/vmlDrawing" Target="../drawings/vmlDrawing6.vml"/><Relationship Id="rId4" Type="http://schemas.openxmlformats.org/officeDocument/2006/relationships/drawing" Target="../drawings/drawing11.xml"/><Relationship Id="rId9" Type="http://schemas.openxmlformats.org/officeDocument/2006/relationships/ctrlProp" Target="../ctrlProps/ctrlProp25.xml"/></Relationships>
</file>

<file path=xl/worksheets/_rels/sheet12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28.xml"/><Relationship Id="rId3" Type="http://schemas.openxmlformats.org/officeDocument/2006/relationships/printerSettings" Target="../printerSettings/printerSettings12.bin"/><Relationship Id="rId7" Type="http://schemas.openxmlformats.org/officeDocument/2006/relationships/ctrlProp" Target="../ctrlProps/ctrlProp27.xml"/><Relationship Id="rId2" Type="http://schemas.openxmlformats.org/officeDocument/2006/relationships/hyperlink" Target="https://www.casinos.gob.do/documents/20127/38042/RESOLUCION+Num.+105-2022-.pdf/a96a3013-2aa0-ce79-10f3-0a3acdfdd130" TargetMode="External"/><Relationship Id="rId1" Type="http://schemas.openxmlformats.org/officeDocument/2006/relationships/hyperlink" Target="https://www.casinos.gob.do/documents/20127/38042/RESOLUCION+Num.+105-2022-.pdf/a96a3013-2aa0-ce79-10f3-0a3acdfdd130" TargetMode="External"/><Relationship Id="rId6" Type="http://schemas.openxmlformats.org/officeDocument/2006/relationships/ctrlProp" Target="../ctrlProps/ctrlProp26.xml"/><Relationship Id="rId5" Type="http://schemas.openxmlformats.org/officeDocument/2006/relationships/vmlDrawing" Target="../drawings/vmlDrawing7.vml"/><Relationship Id="rId4" Type="http://schemas.openxmlformats.org/officeDocument/2006/relationships/drawing" Target="../drawings/drawing12.xml"/><Relationship Id="rId9" Type="http://schemas.openxmlformats.org/officeDocument/2006/relationships/ctrlProp" Target="../ctrlProps/ctrlProp29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09D2155-1447-496C-8839-F517FE0BF9AF}">
  <sheetPr codeName="Hoja1"/>
  <dimension ref="B1:X37"/>
  <sheetViews>
    <sheetView showGridLines="0" tabSelected="1" zoomScaleNormal="100" workbookViewId="0">
      <selection activeCell="C20" sqref="C20:L20"/>
    </sheetView>
  </sheetViews>
  <sheetFormatPr defaultColWidth="11.42578125" defaultRowHeight="15"/>
  <cols>
    <col min="1" max="1" width="4.5703125" customWidth="1"/>
    <col min="2" max="2" width="0.85546875" customWidth="1"/>
    <col min="3" max="3" width="8.7109375" customWidth="1"/>
    <col min="4" max="4" width="11.7109375" customWidth="1"/>
    <col min="5" max="5" width="7.28515625" customWidth="1"/>
    <col min="6" max="6" width="7.5703125" customWidth="1"/>
    <col min="7" max="7" width="7.28515625" customWidth="1"/>
    <col min="8" max="8" width="7" customWidth="1"/>
    <col min="9" max="9" width="6.28515625" customWidth="1"/>
    <col min="10" max="10" width="1.42578125" customWidth="1"/>
    <col min="11" max="11" width="6" customWidth="1"/>
    <col min="12" max="12" width="6.28515625" customWidth="1"/>
    <col min="13" max="13" width="0.85546875" customWidth="1"/>
    <col min="15" max="15" width="3.7109375" customWidth="1"/>
  </cols>
  <sheetData>
    <row r="1" spans="2:13" ht="15.75" thickBot="1"/>
    <row r="2" spans="2:13">
      <c r="B2" s="17"/>
      <c r="C2" s="89"/>
      <c r="D2" s="89"/>
      <c r="E2" s="89"/>
      <c r="F2" s="89"/>
      <c r="G2" s="89"/>
      <c r="H2" s="89"/>
      <c r="I2" s="89"/>
      <c r="J2" s="89"/>
      <c r="K2" s="89"/>
      <c r="L2" s="89"/>
      <c r="M2" s="16"/>
    </row>
    <row r="3" spans="2:13">
      <c r="B3" s="5"/>
      <c r="C3" s="90"/>
      <c r="D3" s="90"/>
      <c r="E3" s="90"/>
      <c r="F3" s="90"/>
      <c r="G3" s="90"/>
      <c r="H3" s="90"/>
      <c r="I3" s="90"/>
      <c r="J3" s="90"/>
      <c r="K3" s="90"/>
      <c r="L3" s="90"/>
      <c r="M3" s="4"/>
    </row>
    <row r="4" spans="2:13">
      <c r="B4" s="5"/>
      <c r="C4" s="90"/>
      <c r="D4" s="90"/>
      <c r="E4" s="90"/>
      <c r="F4" s="90"/>
      <c r="G4" s="90"/>
      <c r="H4" s="90"/>
      <c r="I4" s="90"/>
      <c r="J4" s="90"/>
      <c r="K4" s="90"/>
      <c r="L4" s="90"/>
      <c r="M4" s="4"/>
    </row>
    <row r="5" spans="2:13">
      <c r="B5" s="5"/>
      <c r="C5" s="90"/>
      <c r="D5" s="90"/>
      <c r="E5" s="90"/>
      <c r="F5" s="90"/>
      <c r="G5" s="90"/>
      <c r="H5" s="90"/>
      <c r="I5" s="90"/>
      <c r="J5" s="90"/>
      <c r="K5" s="90"/>
      <c r="L5" s="90"/>
      <c r="M5" s="4"/>
    </row>
    <row r="6" spans="2:13" ht="22.5">
      <c r="B6" s="5"/>
      <c r="C6" s="91" t="s">
        <v>0</v>
      </c>
      <c r="D6" s="91"/>
      <c r="E6" s="91"/>
      <c r="F6" s="91"/>
      <c r="G6" s="91"/>
      <c r="H6" s="91"/>
      <c r="I6" s="91"/>
      <c r="J6" s="91"/>
      <c r="K6" s="91"/>
      <c r="L6" s="91"/>
      <c r="M6" s="26"/>
    </row>
    <row r="7" spans="2:13" ht="18">
      <c r="B7" s="5"/>
      <c r="C7" s="92" t="s">
        <v>1</v>
      </c>
      <c r="D7" s="92"/>
      <c r="E7" s="92"/>
      <c r="F7" s="92"/>
      <c r="G7" s="92"/>
      <c r="H7" s="92"/>
      <c r="I7" s="92"/>
      <c r="J7" s="92"/>
      <c r="K7" s="92"/>
      <c r="L7" s="92"/>
      <c r="M7" s="27"/>
    </row>
    <row r="8" spans="2:13" ht="18">
      <c r="B8" s="5"/>
      <c r="C8" s="92" t="s">
        <v>2</v>
      </c>
      <c r="D8" s="92"/>
      <c r="E8" s="92"/>
      <c r="F8" s="92"/>
      <c r="G8" s="92"/>
      <c r="H8" s="92"/>
      <c r="I8" s="92"/>
      <c r="J8" s="92"/>
      <c r="K8" s="92"/>
      <c r="L8" s="92"/>
      <c r="M8" s="27"/>
    </row>
    <row r="9" spans="2:13" ht="5.0999999999999996" customHeight="1">
      <c r="B9" s="5"/>
      <c r="M9" s="4"/>
    </row>
    <row r="10" spans="2:13" ht="20.100000000000001" customHeight="1">
      <c r="B10" s="5"/>
      <c r="C10" s="93" t="s">
        <v>3</v>
      </c>
      <c r="D10" s="94"/>
      <c r="E10" s="94"/>
      <c r="F10" s="94"/>
      <c r="G10" s="94"/>
      <c r="H10" s="94"/>
      <c r="I10" s="94"/>
      <c r="J10" s="94"/>
      <c r="K10" s="94"/>
      <c r="L10" s="94"/>
      <c r="M10" s="4"/>
    </row>
    <row r="11" spans="2:13" ht="3" customHeight="1">
      <c r="B11" s="5"/>
      <c r="C11" s="24"/>
      <c r="D11" s="25"/>
      <c r="E11" s="25"/>
      <c r="F11" s="25"/>
      <c r="G11" s="25"/>
      <c r="H11" s="25"/>
      <c r="I11" s="25"/>
      <c r="J11" s="25"/>
      <c r="K11" s="25"/>
      <c r="L11" s="25"/>
      <c r="M11" s="4"/>
    </row>
    <row r="12" spans="2:13" s="30" customFormat="1" ht="24.95" customHeight="1">
      <c r="B12" s="29"/>
      <c r="C12" s="95" t="s">
        <v>4</v>
      </c>
      <c r="D12" s="96"/>
      <c r="E12" s="96"/>
      <c r="F12" s="96"/>
      <c r="G12" s="96"/>
      <c r="H12" s="96"/>
      <c r="I12" s="96"/>
      <c r="J12" s="96"/>
      <c r="K12" s="96"/>
      <c r="L12" s="97"/>
      <c r="M12" s="28"/>
    </row>
    <row r="13" spans="2:13" ht="2.1" customHeight="1">
      <c r="B13" s="5"/>
      <c r="M13" s="4"/>
    </row>
    <row r="14" spans="2:13" s="30" customFormat="1" ht="24.95" customHeight="1">
      <c r="B14" s="29"/>
      <c r="C14" s="98" t="s">
        <v>5</v>
      </c>
      <c r="D14" s="99"/>
      <c r="E14" s="99"/>
      <c r="F14" s="99"/>
      <c r="G14" s="99"/>
      <c r="H14" s="99"/>
      <c r="I14" s="99"/>
      <c r="J14" s="99"/>
      <c r="K14" s="99"/>
      <c r="L14" s="100"/>
      <c r="M14" s="31"/>
    </row>
    <row r="15" spans="2:13" ht="2.1" customHeight="1">
      <c r="B15" s="5"/>
      <c r="M15" s="4"/>
    </row>
    <row r="16" spans="2:13" s="30" customFormat="1" ht="24.95" customHeight="1">
      <c r="B16" s="29"/>
      <c r="C16" s="98" t="s">
        <v>6</v>
      </c>
      <c r="D16" s="99"/>
      <c r="E16" s="99"/>
      <c r="F16" s="99"/>
      <c r="G16" s="99"/>
      <c r="H16" s="99"/>
      <c r="I16" s="99"/>
      <c r="J16" s="99"/>
      <c r="K16" s="99"/>
      <c r="L16" s="100"/>
      <c r="M16" s="31"/>
    </row>
    <row r="17" spans="2:24" ht="2.1" customHeight="1">
      <c r="B17" s="5"/>
      <c r="M17" s="4"/>
    </row>
    <row r="18" spans="2:24" s="30" customFormat="1" ht="24.95" customHeight="1">
      <c r="B18" s="29"/>
      <c r="C18" s="98" t="s">
        <v>7</v>
      </c>
      <c r="D18" s="99"/>
      <c r="E18" s="99"/>
      <c r="F18" s="99"/>
      <c r="G18" s="99"/>
      <c r="H18" s="99"/>
      <c r="I18" s="99"/>
      <c r="J18" s="99"/>
      <c r="K18" s="99"/>
      <c r="L18" s="100"/>
      <c r="M18" s="31"/>
    </row>
    <row r="19" spans="2:24" ht="2.1" customHeight="1">
      <c r="B19" s="5"/>
      <c r="M19" s="4"/>
    </row>
    <row r="20" spans="2:24" s="30" customFormat="1" ht="24.95" customHeight="1">
      <c r="B20" s="29"/>
      <c r="C20" s="95" t="s">
        <v>8</v>
      </c>
      <c r="D20" s="96"/>
      <c r="E20" s="96"/>
      <c r="F20" s="96"/>
      <c r="G20" s="96"/>
      <c r="H20" s="96"/>
      <c r="I20" s="96"/>
      <c r="J20" s="96"/>
      <c r="K20" s="96"/>
      <c r="L20" s="97"/>
      <c r="M20" s="31"/>
    </row>
    <row r="21" spans="2:24" ht="2.1" customHeight="1">
      <c r="B21" s="5"/>
      <c r="M21" s="4"/>
    </row>
    <row r="22" spans="2:24" s="30" customFormat="1" ht="24.95" customHeight="1">
      <c r="B22" s="29"/>
      <c r="C22" s="98" t="s">
        <v>9</v>
      </c>
      <c r="D22" s="99"/>
      <c r="E22" s="99"/>
      <c r="F22" s="99"/>
      <c r="G22" s="99"/>
      <c r="H22" s="99"/>
      <c r="I22" s="99"/>
      <c r="J22" s="99"/>
      <c r="K22" s="99"/>
      <c r="L22" s="100"/>
      <c r="M22" s="31"/>
    </row>
    <row r="23" spans="2:24" ht="2.1" customHeight="1">
      <c r="B23" s="5"/>
      <c r="M23" s="4"/>
    </row>
    <row r="24" spans="2:24" s="30" customFormat="1" ht="24.95" customHeight="1">
      <c r="B24" s="29"/>
      <c r="C24" s="98" t="s">
        <v>10</v>
      </c>
      <c r="D24" s="99"/>
      <c r="E24" s="99"/>
      <c r="F24" s="99"/>
      <c r="G24" s="99"/>
      <c r="H24" s="99"/>
      <c r="I24" s="99"/>
      <c r="J24" s="99"/>
      <c r="K24" s="99"/>
      <c r="L24" s="100"/>
      <c r="M24" s="31"/>
    </row>
    <row r="25" spans="2:24" ht="2.1" customHeight="1">
      <c r="B25" s="5"/>
      <c r="M25" s="4"/>
    </row>
    <row r="26" spans="2:24" s="30" customFormat="1" ht="24.95" customHeight="1">
      <c r="B26" s="29"/>
      <c r="C26" s="98" t="s">
        <v>11</v>
      </c>
      <c r="D26" s="99"/>
      <c r="E26" s="99"/>
      <c r="F26" s="99"/>
      <c r="G26" s="99"/>
      <c r="H26" s="99"/>
      <c r="I26" s="99"/>
      <c r="J26" s="99"/>
      <c r="K26" s="99"/>
      <c r="L26" s="100"/>
      <c r="M26" s="31"/>
    </row>
    <row r="27" spans="2:24" ht="2.1" customHeight="1">
      <c r="B27" s="5"/>
      <c r="C27" s="98"/>
      <c r="D27" s="99"/>
      <c r="E27" s="99"/>
      <c r="F27" s="99"/>
      <c r="G27" s="99"/>
      <c r="H27" s="99"/>
      <c r="I27" s="99"/>
      <c r="J27" s="99"/>
      <c r="K27" s="99"/>
      <c r="L27" s="100"/>
      <c r="M27" s="4"/>
    </row>
    <row r="28" spans="2:24" s="30" customFormat="1" ht="30" customHeight="1">
      <c r="B28" s="29"/>
      <c r="C28" s="110" t="s">
        <v>12</v>
      </c>
      <c r="D28" s="111"/>
      <c r="E28" s="111"/>
      <c r="F28" s="111"/>
      <c r="G28" s="111"/>
      <c r="H28" s="111"/>
      <c r="I28" s="111"/>
      <c r="J28" s="111"/>
      <c r="K28" s="111"/>
      <c r="L28" s="112"/>
      <c r="M28" s="31"/>
      <c r="O28"/>
      <c r="P28"/>
      <c r="Q28"/>
      <c r="R28"/>
      <c r="S28"/>
      <c r="T28"/>
      <c r="U28"/>
      <c r="V28"/>
      <c r="W28"/>
      <c r="X28"/>
    </row>
    <row r="29" spans="2:24" ht="2.1" customHeight="1">
      <c r="B29" s="5"/>
      <c r="M29" s="4"/>
    </row>
    <row r="30" spans="2:24" s="30" customFormat="1" ht="30" customHeight="1">
      <c r="B30" s="29"/>
      <c r="C30" s="113" t="s">
        <v>13</v>
      </c>
      <c r="D30" s="114"/>
      <c r="E30" s="114"/>
      <c r="F30" s="114"/>
      <c r="G30" s="114"/>
      <c r="H30" s="114"/>
      <c r="I30" s="114"/>
      <c r="J30" s="114"/>
      <c r="K30" s="114"/>
      <c r="L30" s="115"/>
      <c r="M30" s="31"/>
    </row>
    <row r="31" spans="2:24" ht="2.1" customHeight="1">
      <c r="B31" s="5"/>
      <c r="M31" s="4"/>
    </row>
    <row r="32" spans="2:24" s="30" customFormat="1" ht="24.95" customHeight="1">
      <c r="B32" s="29"/>
      <c r="C32" s="98" t="s">
        <v>14</v>
      </c>
      <c r="D32" s="99"/>
      <c r="E32" s="99"/>
      <c r="F32" s="99"/>
      <c r="G32" s="99"/>
      <c r="H32" s="99"/>
      <c r="I32" s="99"/>
      <c r="J32" s="99"/>
      <c r="K32" s="99"/>
      <c r="L32" s="100"/>
      <c r="M32" s="31"/>
    </row>
    <row r="33" spans="2:13" ht="5.0999999999999996" customHeight="1">
      <c r="B33" s="5"/>
      <c r="M33" s="4"/>
    </row>
    <row r="34" spans="2:13" ht="18.75" customHeight="1">
      <c r="B34" s="5"/>
      <c r="C34" t="s">
        <v>15</v>
      </c>
      <c r="E34" s="101"/>
      <c r="F34" s="102"/>
      <c r="G34" s="102"/>
      <c r="H34" s="102"/>
      <c r="I34" s="102"/>
      <c r="J34" s="102"/>
      <c r="K34" s="103"/>
      <c r="M34" s="4"/>
    </row>
    <row r="35" spans="2:13">
      <c r="B35" s="5"/>
      <c r="C35" t="s">
        <v>16</v>
      </c>
      <c r="E35" s="104"/>
      <c r="F35" s="105"/>
      <c r="G35" s="105"/>
      <c r="H35" s="105"/>
      <c r="I35" s="105"/>
      <c r="J35" s="105"/>
      <c r="K35" s="106"/>
      <c r="M35" s="4"/>
    </row>
    <row r="36" spans="2:13">
      <c r="B36" s="5"/>
      <c r="E36" s="107"/>
      <c r="F36" s="108"/>
      <c r="G36" s="108"/>
      <c r="H36" s="108"/>
      <c r="I36" s="108"/>
      <c r="J36" s="108"/>
      <c r="K36" s="109"/>
      <c r="M36" s="4"/>
    </row>
    <row r="37" spans="2:13" ht="5.0999999999999996" customHeight="1" thickBot="1">
      <c r="B37" s="3"/>
      <c r="C37" s="2"/>
      <c r="D37" s="2"/>
      <c r="E37" s="2"/>
      <c r="F37" s="2"/>
      <c r="G37" s="2"/>
      <c r="H37" s="2"/>
      <c r="I37" s="2"/>
      <c r="J37" s="2"/>
      <c r="K37" s="2"/>
      <c r="L37" s="2"/>
      <c r="M37" s="1"/>
    </row>
  </sheetData>
  <sheetProtection algorithmName="SHA-512" hashValue="YwPHpL+Oa5aJ/v3AOJgb1zR962nyNgxbw5+jZNJpzrIPIhVTCwWWgvRKmhpb51uUszlw+G3dgFC5CjtHHG9Khg==" saltValue="Ta39NZ1cNLUyEdPRSB2k3w==" spinCount="100000" sheet="1" objects="1" scenarios="1"/>
  <mergeCells count="19">
    <mergeCell ref="C32:L32"/>
    <mergeCell ref="C24:L24"/>
    <mergeCell ref="E34:K34"/>
    <mergeCell ref="E35:K36"/>
    <mergeCell ref="C22:L22"/>
    <mergeCell ref="C26:L26"/>
    <mergeCell ref="C28:L28"/>
    <mergeCell ref="C30:L30"/>
    <mergeCell ref="C27:L27"/>
    <mergeCell ref="C12:L12"/>
    <mergeCell ref="C20:L20"/>
    <mergeCell ref="C14:L14"/>
    <mergeCell ref="C16:L16"/>
    <mergeCell ref="C18:L18"/>
    <mergeCell ref="C2:L5"/>
    <mergeCell ref="C6:L6"/>
    <mergeCell ref="C7:L7"/>
    <mergeCell ref="C8:L8"/>
    <mergeCell ref="C10:L10"/>
  </mergeCells>
  <conditionalFormatting sqref="C10:C11">
    <cfRule type="colorScale" priority="1">
      <colorScale>
        <cfvo type="min"/>
        <cfvo type="max"/>
        <color rgb="FFFF7128"/>
        <color rgb="FFFFEF9C"/>
      </colorScale>
    </cfRule>
  </conditionalFormatting>
  <conditionalFormatting sqref="C24 C32 C22 C20 C18 C16 C14 C12 C30 C26:C28">
    <cfRule type="colorScale" priority="2">
      <colorScale>
        <cfvo type="min"/>
        <cfvo type="max"/>
        <color rgb="FFFF7128"/>
        <color rgb="FFFFEF9C"/>
      </colorScale>
    </cfRule>
  </conditionalFormatting>
  <hyperlinks>
    <hyperlink ref="C12:L12" location="'Permiso Operacion BAP'!A1" display="Permiso de Operación de Banca (s) de Apuestas Deportivas" xr:uid="{07A2B060-4E48-4DA1-A47E-5E9616E1375D}"/>
    <hyperlink ref="C18:L18" location="Inspeccion!A1" display="Inspeccion de Bancas Deportivas" xr:uid="{D873E4D9-C75E-4D8C-906A-B5A32BFCACCB}"/>
    <hyperlink ref="C32:L32" location="Certificaciones!A1" display="Certificaciones de Banca de Loteria" xr:uid="{CEE4A23D-7667-4DDE-98BD-7ECF01C32416}"/>
    <hyperlink ref="C24:L24" location="'Cierre Definitivo'!A1" display="Cierre Definitivo de Bancas de Loteria" xr:uid="{9C25B94B-6A4D-47B2-B1C0-DD3B50A02B4C}"/>
    <hyperlink ref="C22:L22" location="'Cese Temp'!A1" display="Cese Temporal de Bancas de Loterias" xr:uid="{69FC54F3-2548-4B88-837B-164C79D37DC5}"/>
    <hyperlink ref="C26:L26" location="'Traslado MT'!A1" display="Traslado de Maquinas Tragamonedas" xr:uid="{85BCC42F-A837-4594-9ABF-76FFB2A4E183}"/>
    <hyperlink ref="C28:L28" location="'Desguace MT'!A1" display="Desguace de Operaciones de Máquinas Tragamonedas en Banca (s) de Apuestas Deportivas" xr:uid="{460AD580-56D0-438E-89C1-4D47EDB91853}"/>
    <hyperlink ref="C20:L20" location="Traslado!A1" display="Traslado o Cambio de Dirección en Banca (s) de Apuestas Deportivas" xr:uid="{D9A0D397-842C-4160-A853-4E4A9F9F9D5B}"/>
    <hyperlink ref="C16:L16" location="'Cambio de Nombre'!A1" display="Cambio de Nombre Comercial de Banca (s) de Apuestas Deportivas" xr:uid="{D5523385-75DE-44AF-8BD6-3D47D5655AF2}"/>
    <hyperlink ref="C14:L14" location="'Cambio de Propietario'!A1" display="Cambio de Propietario/a de Banca (s) de Apuestas Deportivas" xr:uid="{704A53F5-A1C8-4742-8B45-330F68E95F5B}"/>
    <hyperlink ref="C30:L30" location="'CeseTemp MT'!A1" display="Cese Temporal de Operaciones de Máquinas Tragamonedas en Banca (s) de Apuestas Deportivas" xr:uid="{DA9A3EFD-57D9-4F9A-8D70-893B714A80E7}"/>
  </hyperlink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25DED61-D6AF-4294-A8F4-9D7B97AD5D9A}">
  <sheetPr codeName="Hoja2">
    <pageSetUpPr fitToPage="1"/>
  </sheetPr>
  <dimension ref="B1:N40"/>
  <sheetViews>
    <sheetView showGridLines="0" showZeros="0" zoomScaleNormal="100" zoomScaleSheetLayoutView="100" workbookViewId="0">
      <selection activeCell="D11" sqref="D11:J11"/>
    </sheetView>
  </sheetViews>
  <sheetFormatPr defaultColWidth="11.42578125" defaultRowHeight="15"/>
  <cols>
    <col min="1" max="1" width="21" customWidth="1"/>
    <col min="2" max="2" width="0.85546875" customWidth="1"/>
    <col min="3" max="3" width="24.85546875" customWidth="1"/>
    <col min="4" max="4" width="22.42578125" customWidth="1"/>
    <col min="5" max="5" width="13.85546875" customWidth="1"/>
    <col min="7" max="7" width="8.7109375" customWidth="1"/>
    <col min="8" max="8" width="6.42578125" customWidth="1"/>
    <col min="9" max="9" width="21" customWidth="1"/>
    <col min="10" max="10" width="14.85546875" customWidth="1"/>
    <col min="11" max="11" width="0.85546875" customWidth="1"/>
    <col min="14" max="14" width="0" hidden="1" customWidth="1"/>
  </cols>
  <sheetData>
    <row r="1" spans="2:11" ht="15.75" thickBot="1"/>
    <row r="2" spans="2:11" ht="48" customHeight="1">
      <c r="B2" s="17"/>
      <c r="C2" s="89" t="s">
        <v>17</v>
      </c>
      <c r="D2" s="89"/>
      <c r="E2" s="89"/>
      <c r="F2" s="89"/>
      <c r="G2" s="89"/>
      <c r="H2" s="89"/>
      <c r="I2" s="89"/>
      <c r="J2" s="89"/>
      <c r="K2" s="16"/>
    </row>
    <row r="3" spans="2:11" ht="38.25" customHeight="1">
      <c r="B3" s="5"/>
      <c r="C3" s="90"/>
      <c r="D3" s="90"/>
      <c r="E3" s="90"/>
      <c r="F3" s="90"/>
      <c r="G3" s="90"/>
      <c r="H3" s="90"/>
      <c r="I3" s="90"/>
      <c r="J3" s="90"/>
      <c r="K3" s="4"/>
    </row>
    <row r="4" spans="2:11" ht="22.5">
      <c r="B4" s="5"/>
      <c r="C4" s="91" t="s">
        <v>0</v>
      </c>
      <c r="D4" s="91"/>
      <c r="E4" s="91"/>
      <c r="F4" s="91"/>
      <c r="G4" s="91"/>
      <c r="H4" s="91"/>
      <c r="I4" s="91"/>
      <c r="J4" s="91"/>
      <c r="K4" s="4"/>
    </row>
    <row r="5" spans="2:11" ht="15" customHeight="1">
      <c r="B5" s="5"/>
      <c r="C5" s="92" t="s">
        <v>1</v>
      </c>
      <c r="D5" s="92"/>
      <c r="E5" s="92"/>
      <c r="F5" s="92"/>
      <c r="G5" s="92"/>
      <c r="H5" s="92"/>
      <c r="I5" s="92"/>
      <c r="J5" s="92"/>
      <c r="K5" s="4"/>
    </row>
    <row r="6" spans="2:11" ht="15" customHeight="1">
      <c r="B6" s="5"/>
      <c r="C6" s="92" t="s">
        <v>2</v>
      </c>
      <c r="D6" s="92"/>
      <c r="E6" s="92"/>
      <c r="F6" s="92"/>
      <c r="G6" s="92"/>
      <c r="H6" s="92"/>
      <c r="I6" s="92"/>
      <c r="J6" s="92"/>
      <c r="K6" s="4"/>
    </row>
    <row r="7" spans="2:11" ht="15" customHeight="1">
      <c r="B7" s="5"/>
      <c r="C7" s="135" t="s">
        <v>4</v>
      </c>
      <c r="D7" s="135"/>
      <c r="E7" s="135"/>
      <c r="F7" s="135"/>
      <c r="G7" s="135"/>
      <c r="H7" s="135"/>
      <c r="I7" s="135"/>
      <c r="J7" s="135"/>
      <c r="K7" s="4"/>
    </row>
    <row r="8" spans="2:11" ht="3" customHeight="1">
      <c r="B8" s="5"/>
      <c r="C8" s="143"/>
      <c r="D8" s="143"/>
      <c r="E8" s="143"/>
      <c r="F8" s="143"/>
      <c r="G8" s="143"/>
      <c r="H8" s="143"/>
      <c r="I8" s="143"/>
      <c r="J8" s="143"/>
      <c r="K8" s="4"/>
    </row>
    <row r="9" spans="2:11" ht="17.25">
      <c r="B9" s="5"/>
      <c r="I9" s="33" t="s">
        <v>18</v>
      </c>
      <c r="J9" s="15">
        <f ca="1">TODAY()</f>
        <v>45539</v>
      </c>
      <c r="K9" s="4"/>
    </row>
    <row r="10" spans="2:11" ht="21">
      <c r="B10" s="5"/>
      <c r="C10" s="138" t="s">
        <v>19</v>
      </c>
      <c r="D10" s="138"/>
      <c r="E10" s="138"/>
      <c r="F10" s="138"/>
      <c r="G10" s="138"/>
      <c r="H10" s="138"/>
      <c r="I10" s="138"/>
      <c r="J10" s="138"/>
      <c r="K10" s="4"/>
    </row>
    <row r="11" spans="2:11" ht="23.1" customHeight="1">
      <c r="B11" s="5"/>
      <c r="C11" s="14" t="s">
        <v>20</v>
      </c>
      <c r="D11" s="122"/>
      <c r="E11" s="122"/>
      <c r="F11" s="122"/>
      <c r="G11" s="122"/>
      <c r="H11" s="122"/>
      <c r="I11" s="122"/>
      <c r="J11" s="122"/>
      <c r="K11" s="4"/>
    </row>
    <row r="12" spans="2:11" ht="23.1" customHeight="1">
      <c r="B12" s="5"/>
      <c r="C12" s="14" t="s">
        <v>21</v>
      </c>
      <c r="D12" s="136"/>
      <c r="E12" s="136"/>
      <c r="F12" s="121" t="s">
        <v>22</v>
      </c>
      <c r="G12" s="121"/>
      <c r="H12" s="137"/>
      <c r="I12" s="137"/>
      <c r="J12" s="137"/>
      <c r="K12" s="4"/>
    </row>
    <row r="13" spans="2:11" ht="23.1" customHeight="1">
      <c r="B13" s="5"/>
      <c r="C13" s="14" t="s">
        <v>23</v>
      </c>
      <c r="D13" s="122"/>
      <c r="E13" s="122"/>
      <c r="F13" s="121" t="s">
        <v>24</v>
      </c>
      <c r="G13" s="121"/>
      <c r="H13" s="122"/>
      <c r="I13" s="122"/>
      <c r="J13" s="122"/>
      <c r="K13" s="4"/>
    </row>
    <row r="14" spans="2:11" ht="23.1" customHeight="1">
      <c r="B14" s="5"/>
      <c r="C14" s="14" t="s">
        <v>25</v>
      </c>
      <c r="D14" s="136"/>
      <c r="E14" s="136"/>
      <c r="F14" s="137"/>
      <c r="G14" s="137"/>
      <c r="H14" s="136"/>
      <c r="I14" s="136"/>
      <c r="J14" s="136"/>
      <c r="K14" s="4"/>
    </row>
    <row r="15" spans="2:11" ht="5.0999999999999996" customHeight="1">
      <c r="B15" s="5"/>
      <c r="C15" s="10"/>
      <c r="D15" s="10"/>
      <c r="E15" s="10"/>
      <c r="F15" s="10"/>
      <c r="G15" s="10"/>
      <c r="H15" s="10"/>
      <c r="I15" s="10"/>
      <c r="J15" s="10"/>
      <c r="K15" s="4"/>
    </row>
    <row r="16" spans="2:11" ht="21">
      <c r="B16" s="5"/>
      <c r="C16" s="138" t="s">
        <v>26</v>
      </c>
      <c r="D16" s="138"/>
      <c r="E16" s="138"/>
      <c r="F16" s="138"/>
      <c r="G16" s="138"/>
      <c r="H16" s="138"/>
      <c r="I16" s="138"/>
      <c r="J16" s="138"/>
      <c r="K16" s="4"/>
    </row>
    <row r="17" spans="2:14" ht="23.1" customHeight="1">
      <c r="B17" s="5"/>
      <c r="C17" s="14" t="s">
        <v>20</v>
      </c>
      <c r="D17" s="140"/>
      <c r="E17" s="140"/>
      <c r="F17" s="140"/>
      <c r="G17" s="140"/>
      <c r="H17" s="140"/>
      <c r="I17" s="140"/>
      <c r="J17" s="140"/>
      <c r="K17" s="4"/>
    </row>
    <row r="18" spans="2:14" ht="23.1" customHeight="1">
      <c r="B18" s="5"/>
      <c r="C18" s="14" t="s">
        <v>21</v>
      </c>
      <c r="D18" s="139"/>
      <c r="E18" s="139"/>
      <c r="F18" s="124" t="s">
        <v>22</v>
      </c>
      <c r="G18" s="124"/>
      <c r="H18" s="137"/>
      <c r="I18" s="137"/>
      <c r="J18" s="137"/>
      <c r="K18" s="4"/>
    </row>
    <row r="19" spans="2:14" ht="23.1" customHeight="1">
      <c r="B19" s="5"/>
      <c r="C19" s="12" t="s">
        <v>23</v>
      </c>
      <c r="D19" s="122"/>
      <c r="E19" s="122"/>
      <c r="F19" s="121" t="s">
        <v>24</v>
      </c>
      <c r="G19" s="121"/>
      <c r="H19" s="122"/>
      <c r="I19" s="122"/>
      <c r="J19" s="122"/>
      <c r="K19" s="4"/>
    </row>
    <row r="20" spans="2:14" ht="23.1" customHeight="1">
      <c r="B20" s="5"/>
      <c r="C20" s="7" t="s">
        <v>25</v>
      </c>
      <c r="D20" s="141"/>
      <c r="E20" s="141"/>
      <c r="F20" s="139"/>
      <c r="G20" s="139"/>
      <c r="H20" s="141"/>
      <c r="I20" s="141"/>
      <c r="J20" s="141"/>
      <c r="K20" s="4"/>
    </row>
    <row r="21" spans="2:14" ht="5.0999999999999996" customHeight="1">
      <c r="B21" s="5"/>
      <c r="C21" s="10"/>
      <c r="D21" s="10"/>
      <c r="E21" s="10"/>
      <c r="F21" s="10"/>
      <c r="G21" s="10"/>
      <c r="H21" s="10"/>
      <c r="I21" s="10"/>
      <c r="J21" s="10"/>
      <c r="K21" s="4"/>
    </row>
    <row r="22" spans="2:14" ht="24.95" customHeight="1">
      <c r="B22" s="5"/>
      <c r="C22" s="142" t="s">
        <v>27</v>
      </c>
      <c r="D22" s="142"/>
      <c r="E22" s="132" t="s">
        <v>28</v>
      </c>
      <c r="F22" s="133"/>
      <c r="G22" s="133"/>
      <c r="H22" s="133"/>
      <c r="I22" s="133"/>
      <c r="J22" s="134"/>
      <c r="K22" s="4"/>
    </row>
    <row r="23" spans="2:14" ht="35.1" customHeight="1">
      <c r="B23" s="5"/>
      <c r="C23" s="144"/>
      <c r="D23" s="144"/>
      <c r="E23" s="129"/>
      <c r="F23" s="130"/>
      <c r="G23" s="130"/>
      <c r="H23" s="130"/>
      <c r="I23" s="130"/>
      <c r="J23" s="131"/>
      <c r="K23" s="4"/>
      <c r="N23">
        <f>COUNTA(C23:D26)</f>
        <v>0</v>
      </c>
    </row>
    <row r="24" spans="2:14" ht="35.1" customHeight="1">
      <c r="B24" s="5"/>
      <c r="C24" s="144"/>
      <c r="D24" s="144"/>
      <c r="E24" s="129"/>
      <c r="F24" s="130"/>
      <c r="G24" s="130"/>
      <c r="H24" s="130"/>
      <c r="I24" s="130"/>
      <c r="J24" s="131"/>
      <c r="K24" s="4"/>
    </row>
    <row r="25" spans="2:14" ht="35.1" customHeight="1">
      <c r="B25" s="5"/>
      <c r="C25" s="144"/>
      <c r="D25" s="144"/>
      <c r="E25" s="129"/>
      <c r="F25" s="130"/>
      <c r="G25" s="130"/>
      <c r="H25" s="130"/>
      <c r="I25" s="130"/>
      <c r="J25" s="131"/>
      <c r="K25" s="4"/>
    </row>
    <row r="26" spans="2:14" ht="35.1" customHeight="1">
      <c r="B26" s="5"/>
      <c r="C26" s="144"/>
      <c r="D26" s="144"/>
      <c r="E26" s="129"/>
      <c r="F26" s="130"/>
      <c r="G26" s="130"/>
      <c r="H26" s="130"/>
      <c r="I26" s="130"/>
      <c r="J26" s="131"/>
      <c r="K26" s="4"/>
    </row>
    <row r="27" spans="2:14" ht="5.0999999999999996" customHeight="1">
      <c r="B27" s="5"/>
      <c r="K27" s="4"/>
    </row>
    <row r="28" spans="2:14" ht="21">
      <c r="B28" s="5"/>
      <c r="C28" s="117" t="s">
        <v>29</v>
      </c>
      <c r="D28" s="118"/>
      <c r="E28" s="118"/>
      <c r="F28" s="118"/>
      <c r="G28" s="118"/>
      <c r="H28" s="118"/>
      <c r="I28" s="119"/>
      <c r="J28" s="120"/>
      <c r="K28" s="4"/>
    </row>
    <row r="29" spans="2:14" ht="17.25">
      <c r="B29" s="5"/>
      <c r="C29" s="9"/>
      <c r="D29" s="8"/>
      <c r="E29" s="7"/>
      <c r="G29" s="8"/>
      <c r="H29" s="8"/>
      <c r="K29" s="4"/>
    </row>
    <row r="30" spans="2:14" ht="17.25">
      <c r="B30" s="5"/>
      <c r="C30" s="121" t="s">
        <v>30</v>
      </c>
      <c r="D30" s="125"/>
      <c r="E30" s="128">
        <v>794414.5</v>
      </c>
      <c r="F30" s="128"/>
      <c r="G30" s="128"/>
      <c r="H30" s="128"/>
      <c r="K30" s="4"/>
    </row>
    <row r="31" spans="2:14" ht="17.25">
      <c r="B31" s="5"/>
      <c r="C31" s="121" t="s">
        <v>31</v>
      </c>
      <c r="D31" s="125"/>
      <c r="E31" s="127">
        <f>E30*N23*20%/1</f>
        <v>0</v>
      </c>
      <c r="F31" s="127"/>
      <c r="G31" s="127"/>
      <c r="H31" s="127"/>
      <c r="K31" s="4"/>
    </row>
    <row r="32" spans="2:14" ht="17.25">
      <c r="B32" s="5"/>
      <c r="C32" s="124" t="s">
        <v>32</v>
      </c>
      <c r="D32" s="148"/>
      <c r="E32" s="126"/>
      <c r="F32" s="126"/>
      <c r="G32" s="126"/>
      <c r="H32" s="126"/>
      <c r="K32" s="4"/>
    </row>
    <row r="33" spans="2:11" ht="17.25">
      <c r="B33" s="5"/>
      <c r="C33" s="121" t="s">
        <v>33</v>
      </c>
      <c r="D33" s="121"/>
      <c r="E33" s="126"/>
      <c r="F33" s="126"/>
      <c r="G33" s="126"/>
      <c r="H33" s="126"/>
      <c r="K33" s="4"/>
    </row>
    <row r="34" spans="2:11" ht="17.25" customHeight="1">
      <c r="B34" s="5"/>
      <c r="C34" s="145"/>
      <c r="D34" s="145"/>
      <c r="E34" s="145"/>
      <c r="F34" s="145"/>
      <c r="G34" s="145"/>
      <c r="H34" s="145"/>
      <c r="I34" s="145"/>
      <c r="J34" s="145"/>
      <c r="K34" s="4"/>
    </row>
    <row r="35" spans="2:11" ht="17.25" customHeight="1">
      <c r="B35" s="5"/>
      <c r="C35" s="11"/>
      <c r="D35" s="11"/>
      <c r="E35" s="11"/>
      <c r="F35" s="11"/>
      <c r="G35" s="11"/>
      <c r="H35" s="11"/>
      <c r="I35" s="11"/>
      <c r="J35" s="11"/>
      <c r="K35" s="4"/>
    </row>
    <row r="36" spans="2:11" ht="17.25" customHeight="1">
      <c r="B36" s="5"/>
      <c r="C36" s="11"/>
      <c r="D36" s="149"/>
      <c r="E36" s="149"/>
      <c r="F36" s="149"/>
      <c r="G36" s="149"/>
      <c r="H36" s="149"/>
      <c r="I36" s="149"/>
      <c r="J36" s="11"/>
      <c r="K36" s="4"/>
    </row>
    <row r="37" spans="2:11" ht="19.5" customHeight="1">
      <c r="B37" s="5"/>
      <c r="C37" s="146" t="s">
        <v>34</v>
      </c>
      <c r="D37" s="146"/>
      <c r="E37" s="146"/>
      <c r="F37" s="146"/>
      <c r="G37" s="146"/>
      <c r="H37" s="146"/>
      <c r="I37" s="146"/>
      <c r="J37" s="146"/>
      <c r="K37" s="4"/>
    </row>
    <row r="38" spans="2:11" ht="15.75" thickBot="1">
      <c r="B38" s="3"/>
      <c r="C38" s="2"/>
      <c r="D38" s="2"/>
      <c r="E38" s="2"/>
      <c r="F38" s="2"/>
      <c r="G38" s="2"/>
      <c r="H38" s="2"/>
      <c r="I38" s="123" t="s">
        <v>35</v>
      </c>
      <c r="J38" s="123"/>
      <c r="K38" s="1"/>
    </row>
    <row r="39" spans="2:11" ht="15.75">
      <c r="B39" s="116" t="s">
        <v>36</v>
      </c>
      <c r="C39" s="116"/>
      <c r="J39" s="147" t="s">
        <v>37</v>
      </c>
      <c r="K39" s="147"/>
    </row>
    <row r="40" spans="2:11" ht="15.75">
      <c r="B40" s="116" t="s">
        <v>38</v>
      </c>
      <c r="C40" s="116"/>
    </row>
  </sheetData>
  <sheetProtection algorithmName="SHA-512" hashValue="5janQuDBV0EX9/OQzB5Kbp/pMv/89ErpkMB/KhoPe2+L6AiYTqbLCcTM/b2KH8Gj1C7HPgPBgi7cq4vlvqYX6A==" saltValue="4f79xldFcLj49D0Cy8kwuw==" spinCount="100000" sheet="1" selectLockedCells="1"/>
  <mergeCells count="50">
    <mergeCell ref="C37:J37"/>
    <mergeCell ref="B39:C39"/>
    <mergeCell ref="J39:K39"/>
    <mergeCell ref="C30:D30"/>
    <mergeCell ref="C32:D32"/>
    <mergeCell ref="D36:I36"/>
    <mergeCell ref="C33:D33"/>
    <mergeCell ref="C23:D23"/>
    <mergeCell ref="C26:D26"/>
    <mergeCell ref="C24:D24"/>
    <mergeCell ref="C25:D25"/>
    <mergeCell ref="C34:J34"/>
    <mergeCell ref="E25:J25"/>
    <mergeCell ref="E24:J24"/>
    <mergeCell ref="E23:J23"/>
    <mergeCell ref="C2:J3"/>
    <mergeCell ref="C8:J8"/>
    <mergeCell ref="C10:J10"/>
    <mergeCell ref="F12:G12"/>
    <mergeCell ref="D12:E12"/>
    <mergeCell ref="H12:J12"/>
    <mergeCell ref="E22:J22"/>
    <mergeCell ref="C4:J4"/>
    <mergeCell ref="C5:J5"/>
    <mergeCell ref="C6:J6"/>
    <mergeCell ref="C7:J7"/>
    <mergeCell ref="D14:J14"/>
    <mergeCell ref="C16:J16"/>
    <mergeCell ref="D18:E18"/>
    <mergeCell ref="F19:G19"/>
    <mergeCell ref="H18:J18"/>
    <mergeCell ref="D17:J17"/>
    <mergeCell ref="D20:J20"/>
    <mergeCell ref="C22:D22"/>
    <mergeCell ref="B40:C40"/>
    <mergeCell ref="C28:J28"/>
    <mergeCell ref="F13:G13"/>
    <mergeCell ref="D11:J11"/>
    <mergeCell ref="I38:J38"/>
    <mergeCell ref="H13:J13"/>
    <mergeCell ref="D13:E13"/>
    <mergeCell ref="D19:E19"/>
    <mergeCell ref="H19:J19"/>
    <mergeCell ref="F18:G18"/>
    <mergeCell ref="C31:D31"/>
    <mergeCell ref="E33:H33"/>
    <mergeCell ref="E32:H32"/>
    <mergeCell ref="E31:H31"/>
    <mergeCell ref="E30:H30"/>
    <mergeCell ref="E26:J26"/>
  </mergeCells>
  <conditionalFormatting sqref="C22">
    <cfRule type="colorScale" priority="1">
      <colorScale>
        <cfvo type="min"/>
        <cfvo type="max"/>
        <color rgb="FFFF7128"/>
        <color rgb="FFFFEF9C"/>
      </colorScale>
    </cfRule>
  </conditionalFormatting>
  <conditionalFormatting sqref="E22">
    <cfRule type="colorScale" priority="3">
      <colorScale>
        <cfvo type="min"/>
        <cfvo type="max"/>
        <color rgb="FFFF7128"/>
        <color rgb="FFFFEF9C"/>
      </colorScale>
    </cfRule>
  </conditionalFormatting>
  <hyperlinks>
    <hyperlink ref="I38" r:id="rId1" display="Consulta resolución 105-2022" xr:uid="{6012A8E6-45FC-424C-B8D9-8B9BF077C8E0}"/>
    <hyperlink ref="I38:J38" r:id="rId2" display="Consultar resolución 105-2022" xr:uid="{4F95DF08-7673-4747-8117-7A065CE746B0}"/>
  </hyperlinks>
  <pageMargins left="0.70866141732283472" right="0.70866141732283472" top="0.74803149606299213" bottom="0.74803149606299213" header="0.31496062992125984" footer="0.31496062992125984"/>
  <pageSetup paperSize="9" scale="69" orientation="portrait" r:id="rId3"/>
  <drawing r:id="rId4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6D5692D-5F5D-488D-8A6B-D16FCA4CAC52}">
  <sheetPr codeName="Hoja4"/>
  <dimension ref="B1:P46"/>
  <sheetViews>
    <sheetView showGridLines="0" showZeros="0" zoomScaleNormal="100" zoomScaleSheetLayoutView="25" workbookViewId="0">
      <selection activeCell="D11" sqref="D11:K11"/>
    </sheetView>
  </sheetViews>
  <sheetFormatPr defaultColWidth="11.42578125" defaultRowHeight="15"/>
  <cols>
    <col min="1" max="1" width="21" customWidth="1"/>
    <col min="2" max="2" width="0.85546875" customWidth="1"/>
    <col min="3" max="3" width="23.140625" customWidth="1"/>
    <col min="4" max="4" width="20.85546875" customWidth="1"/>
    <col min="5" max="5" width="16.28515625" customWidth="1"/>
    <col min="6" max="6" width="0.42578125" customWidth="1"/>
    <col min="7" max="7" width="1.7109375" customWidth="1"/>
    <col min="8" max="8" width="3" customWidth="1"/>
    <col min="9" max="9" width="6.140625" customWidth="1"/>
    <col min="10" max="10" width="11.42578125" customWidth="1"/>
    <col min="11" max="11" width="29" customWidth="1"/>
    <col min="12" max="12" width="0.85546875" customWidth="1"/>
    <col min="15" max="15" width="0" hidden="1" customWidth="1"/>
  </cols>
  <sheetData>
    <row r="1" spans="2:16" ht="15.75" thickBot="1"/>
    <row r="2" spans="2:16" ht="48" customHeight="1">
      <c r="B2" s="17"/>
      <c r="C2" s="89" t="s">
        <v>39</v>
      </c>
      <c r="D2" s="89"/>
      <c r="E2" s="89"/>
      <c r="F2" s="89"/>
      <c r="G2" s="89"/>
      <c r="H2" s="89"/>
      <c r="I2" s="89"/>
      <c r="J2" s="89"/>
      <c r="K2" s="89"/>
      <c r="L2" s="16"/>
    </row>
    <row r="3" spans="2:16" ht="43.5" customHeight="1">
      <c r="B3" s="5"/>
      <c r="C3" s="90"/>
      <c r="D3" s="90"/>
      <c r="E3" s="90"/>
      <c r="F3" s="90"/>
      <c r="G3" s="90"/>
      <c r="H3" s="90"/>
      <c r="I3" s="90"/>
      <c r="J3" s="90"/>
      <c r="K3" s="90"/>
      <c r="L3" s="4"/>
    </row>
    <row r="4" spans="2:16" ht="22.5">
      <c r="B4" s="5"/>
      <c r="C4" s="91" t="s">
        <v>0</v>
      </c>
      <c r="D4" s="91"/>
      <c r="E4" s="91"/>
      <c r="F4" s="91"/>
      <c r="G4" s="91"/>
      <c r="H4" s="91"/>
      <c r="I4" s="91"/>
      <c r="J4" s="91"/>
      <c r="K4" s="91"/>
      <c r="L4" s="4"/>
    </row>
    <row r="5" spans="2:16" ht="15" customHeight="1">
      <c r="B5" s="5"/>
      <c r="C5" s="92" t="s">
        <v>1</v>
      </c>
      <c r="D5" s="92"/>
      <c r="E5" s="92"/>
      <c r="F5" s="92"/>
      <c r="G5" s="92"/>
      <c r="H5" s="92"/>
      <c r="I5" s="92"/>
      <c r="J5" s="92"/>
      <c r="K5" s="92"/>
      <c r="L5" s="4"/>
    </row>
    <row r="6" spans="2:16" ht="15" customHeight="1">
      <c r="B6" s="5"/>
      <c r="C6" s="92" t="s">
        <v>2</v>
      </c>
      <c r="D6" s="92"/>
      <c r="E6" s="92"/>
      <c r="F6" s="92"/>
      <c r="G6" s="92"/>
      <c r="H6" s="92"/>
      <c r="I6" s="92"/>
      <c r="J6" s="92"/>
      <c r="K6" s="92"/>
      <c r="L6" s="4"/>
    </row>
    <row r="7" spans="2:16" ht="15" customHeight="1">
      <c r="B7" s="5"/>
      <c r="C7" s="135" t="s">
        <v>5</v>
      </c>
      <c r="D7" s="135"/>
      <c r="E7" s="135"/>
      <c r="F7" s="135"/>
      <c r="G7" s="135"/>
      <c r="H7" s="135"/>
      <c r="I7" s="135"/>
      <c r="J7" s="135"/>
      <c r="K7" s="135"/>
      <c r="L7" s="4"/>
    </row>
    <row r="8" spans="2:16" ht="6.75" customHeight="1">
      <c r="B8" s="5"/>
      <c r="C8" s="143"/>
      <c r="D8" s="143"/>
      <c r="E8" s="143"/>
      <c r="F8" s="143"/>
      <c r="G8" s="143"/>
      <c r="H8" s="143"/>
      <c r="I8" s="143"/>
      <c r="J8" s="143"/>
      <c r="K8" s="143"/>
      <c r="L8" s="4"/>
    </row>
    <row r="9" spans="2:16" ht="17.25">
      <c r="B9" s="5"/>
      <c r="J9" s="9" t="s">
        <v>18</v>
      </c>
      <c r="K9" s="15">
        <f ca="1">TODAY()</f>
        <v>45539</v>
      </c>
      <c r="L9" s="4"/>
    </row>
    <row r="10" spans="2:16" ht="21">
      <c r="B10" s="5"/>
      <c r="C10" s="138" t="s">
        <v>19</v>
      </c>
      <c r="D10" s="138"/>
      <c r="E10" s="138"/>
      <c r="F10" s="138"/>
      <c r="G10" s="138"/>
      <c r="H10" s="138"/>
      <c r="I10" s="138"/>
      <c r="J10" s="138"/>
      <c r="K10" s="138"/>
      <c r="L10" s="4"/>
    </row>
    <row r="11" spans="2:16" ht="23.1" customHeight="1">
      <c r="B11" s="5"/>
      <c r="C11" s="14" t="s">
        <v>20</v>
      </c>
      <c r="D11" s="122"/>
      <c r="E11" s="122"/>
      <c r="F11" s="122"/>
      <c r="G11" s="122"/>
      <c r="H11" s="122"/>
      <c r="I11" s="122"/>
      <c r="J11" s="122"/>
      <c r="K11" s="122"/>
      <c r="L11" s="4"/>
      <c r="P11" s="14"/>
    </row>
    <row r="12" spans="2:16" ht="23.1" customHeight="1">
      <c r="B12" s="5"/>
      <c r="C12" s="14" t="s">
        <v>21</v>
      </c>
      <c r="D12" s="137"/>
      <c r="E12" s="137"/>
      <c r="F12" s="11"/>
      <c r="G12" s="121" t="s">
        <v>22</v>
      </c>
      <c r="H12" s="121"/>
      <c r="I12" s="121"/>
      <c r="J12" s="137"/>
      <c r="K12" s="137"/>
      <c r="L12" s="4"/>
      <c r="P12" s="14"/>
    </row>
    <row r="13" spans="2:16" ht="23.1" customHeight="1">
      <c r="B13" s="5"/>
      <c r="C13" s="14" t="s">
        <v>23</v>
      </c>
      <c r="D13" s="32"/>
      <c r="E13" s="32"/>
      <c r="F13" s="57"/>
      <c r="G13" s="121" t="s">
        <v>24</v>
      </c>
      <c r="H13" s="121"/>
      <c r="I13" s="121"/>
      <c r="J13" s="122"/>
      <c r="K13" s="122"/>
      <c r="L13" s="4"/>
    </row>
    <row r="14" spans="2:16" ht="23.1" customHeight="1">
      <c r="B14" s="5"/>
      <c r="C14" s="14" t="s">
        <v>25</v>
      </c>
      <c r="D14" s="137"/>
      <c r="E14" s="137"/>
      <c r="F14" s="137"/>
      <c r="G14" s="137"/>
      <c r="H14" s="137"/>
      <c r="I14" s="137"/>
      <c r="J14" s="137"/>
      <c r="K14" s="137"/>
      <c r="L14" s="4"/>
    </row>
    <row r="15" spans="2:16" ht="5.0999999999999996" customHeight="1">
      <c r="B15" s="5"/>
      <c r="C15" s="10"/>
      <c r="D15" s="10"/>
      <c r="E15" s="10"/>
      <c r="F15" s="10"/>
      <c r="G15" s="10"/>
      <c r="H15" s="10"/>
      <c r="I15" s="10"/>
      <c r="J15" s="10"/>
      <c r="K15" s="10"/>
      <c r="L15" s="4"/>
    </row>
    <row r="16" spans="2:16" ht="21">
      <c r="B16" s="5"/>
      <c r="C16" s="138" t="s">
        <v>26</v>
      </c>
      <c r="D16" s="138"/>
      <c r="E16" s="138"/>
      <c r="F16" s="138"/>
      <c r="G16" s="138"/>
      <c r="H16" s="138"/>
      <c r="I16" s="138"/>
      <c r="J16" s="138"/>
      <c r="K16" s="138"/>
      <c r="L16" s="4"/>
    </row>
    <row r="17" spans="2:15" ht="21.95" customHeight="1">
      <c r="B17" s="5"/>
      <c r="C17" s="14" t="s">
        <v>20</v>
      </c>
      <c r="D17" s="140"/>
      <c r="E17" s="140"/>
      <c r="F17" s="140"/>
      <c r="G17" s="140"/>
      <c r="H17" s="140"/>
      <c r="I17" s="140"/>
      <c r="J17" s="140"/>
      <c r="K17" s="140"/>
      <c r="L17" s="4"/>
    </row>
    <row r="18" spans="2:15" ht="21.95" customHeight="1">
      <c r="B18" s="5"/>
      <c r="C18" s="14" t="s">
        <v>21</v>
      </c>
      <c r="D18" s="140"/>
      <c r="E18" s="140"/>
      <c r="F18" s="58"/>
      <c r="G18" s="150" t="s">
        <v>22</v>
      </c>
      <c r="H18" s="150"/>
      <c r="I18" s="150"/>
      <c r="J18" s="156"/>
      <c r="K18" s="156"/>
      <c r="L18" s="59"/>
      <c r="O18" s="14"/>
    </row>
    <row r="19" spans="2:15" ht="21.95" customHeight="1">
      <c r="B19" s="5"/>
      <c r="C19" s="12" t="s">
        <v>23</v>
      </c>
      <c r="D19" s="122"/>
      <c r="E19" s="122"/>
      <c r="F19" s="60"/>
      <c r="G19" s="121" t="s">
        <v>24</v>
      </c>
      <c r="H19" s="121"/>
      <c r="I19" s="121"/>
      <c r="J19" s="156"/>
      <c r="K19" s="156"/>
      <c r="L19" s="4"/>
      <c r="O19" s="14"/>
    </row>
    <row r="20" spans="2:15" ht="21.95" customHeight="1">
      <c r="B20" s="5"/>
      <c r="C20" s="7" t="s">
        <v>25</v>
      </c>
      <c r="D20" s="158"/>
      <c r="E20" s="158"/>
      <c r="F20" s="158"/>
      <c r="G20" s="158"/>
      <c r="H20" s="158"/>
      <c r="I20" s="158"/>
      <c r="J20" s="158"/>
      <c r="K20" s="158"/>
      <c r="L20" s="4"/>
    </row>
    <row r="21" spans="2:15" ht="5.0999999999999996" customHeight="1">
      <c r="B21" s="5"/>
      <c r="C21" s="7"/>
      <c r="D21" s="7"/>
      <c r="E21" s="11"/>
      <c r="F21" s="11"/>
      <c r="G21" s="11"/>
      <c r="H21" s="11"/>
      <c r="I21" s="11"/>
      <c r="J21" s="11"/>
      <c r="K21" s="11"/>
      <c r="L21" s="4"/>
    </row>
    <row r="22" spans="2:15" ht="21">
      <c r="B22" s="5"/>
      <c r="C22" s="138" t="s">
        <v>40</v>
      </c>
      <c r="D22" s="138"/>
      <c r="E22" s="138"/>
      <c r="F22" s="138"/>
      <c r="G22" s="138"/>
      <c r="H22" s="138"/>
      <c r="I22" s="138"/>
      <c r="J22" s="138"/>
      <c r="K22" s="138"/>
      <c r="L22" s="4"/>
    </row>
    <row r="23" spans="2:15" ht="21.95" customHeight="1">
      <c r="B23" s="5"/>
      <c r="C23" s="14" t="s">
        <v>20</v>
      </c>
      <c r="D23" s="141"/>
      <c r="E23" s="141"/>
      <c r="F23" s="141"/>
      <c r="G23" s="141"/>
      <c r="H23" s="150" t="s">
        <v>24</v>
      </c>
      <c r="I23" s="150"/>
      <c r="J23" s="150"/>
      <c r="K23" s="6"/>
      <c r="L23" s="4"/>
    </row>
    <row r="24" spans="2:15" ht="21.95" customHeight="1">
      <c r="B24" s="5"/>
      <c r="C24" s="14" t="s">
        <v>21</v>
      </c>
      <c r="D24" s="141"/>
      <c r="E24" s="141"/>
      <c r="F24" s="141"/>
      <c r="G24" s="141"/>
      <c r="H24" s="121" t="s">
        <v>23</v>
      </c>
      <c r="I24" s="121"/>
      <c r="J24" s="121"/>
      <c r="K24" s="21"/>
      <c r="L24" s="4"/>
    </row>
    <row r="25" spans="2:15" ht="5.0999999999999996" customHeight="1">
      <c r="B25" s="5"/>
      <c r="C25" s="7"/>
      <c r="D25" s="7"/>
      <c r="E25" s="11"/>
      <c r="F25" s="11"/>
      <c r="G25" s="11"/>
      <c r="H25" s="11"/>
      <c r="I25" s="11"/>
      <c r="J25" s="11"/>
      <c r="K25" s="11"/>
      <c r="L25" s="4"/>
    </row>
    <row r="26" spans="2:15" ht="21">
      <c r="B26" s="5"/>
      <c r="C26" s="138" t="s">
        <v>41</v>
      </c>
      <c r="D26" s="138"/>
      <c r="E26" s="138"/>
      <c r="F26" s="138"/>
      <c r="G26" s="138"/>
      <c r="H26" s="138"/>
      <c r="I26" s="138"/>
      <c r="J26" s="138"/>
      <c r="K26" s="138"/>
      <c r="L26" s="4"/>
    </row>
    <row r="27" spans="2:15" ht="56.25" customHeight="1">
      <c r="B27" s="5"/>
      <c r="C27" s="159"/>
      <c r="D27" s="159"/>
      <c r="E27" s="159"/>
      <c r="F27" s="159"/>
      <c r="G27" s="159"/>
      <c r="H27" s="159"/>
      <c r="I27" s="159"/>
      <c r="J27" s="159"/>
      <c r="K27" s="159"/>
      <c r="L27" s="4"/>
    </row>
    <row r="28" spans="2:15" ht="24.95" customHeight="1">
      <c r="B28" s="5"/>
      <c r="C28" s="132" t="s">
        <v>27</v>
      </c>
      <c r="D28" s="134"/>
      <c r="E28" s="132" t="s">
        <v>42</v>
      </c>
      <c r="F28" s="133"/>
      <c r="G28" s="133"/>
      <c r="H28" s="133"/>
      <c r="I28" s="133"/>
      <c r="J28" s="133"/>
      <c r="K28" s="134"/>
      <c r="L28" s="4"/>
      <c r="O28" s="35">
        <f>COUNTA(C29:D32)</f>
        <v>0</v>
      </c>
    </row>
    <row r="29" spans="2:15" ht="35.1" customHeight="1">
      <c r="B29" s="5"/>
      <c r="C29" s="129"/>
      <c r="D29" s="131"/>
      <c r="E29" s="129"/>
      <c r="F29" s="130"/>
      <c r="G29" s="130"/>
      <c r="H29" s="130"/>
      <c r="I29" s="130"/>
      <c r="J29" s="130"/>
      <c r="K29" s="131"/>
      <c r="L29" s="4"/>
    </row>
    <row r="30" spans="2:15" ht="35.1" customHeight="1">
      <c r="B30" s="5"/>
      <c r="C30" s="129"/>
      <c r="D30" s="131"/>
      <c r="E30" s="129"/>
      <c r="F30" s="130"/>
      <c r="G30" s="130"/>
      <c r="H30" s="130"/>
      <c r="I30" s="130"/>
      <c r="J30" s="130"/>
      <c r="K30" s="131"/>
      <c r="L30" s="4"/>
    </row>
    <row r="31" spans="2:15" ht="35.1" customHeight="1">
      <c r="B31" s="5"/>
      <c r="C31" s="129"/>
      <c r="D31" s="131"/>
      <c r="E31" s="129"/>
      <c r="F31" s="130"/>
      <c r="G31" s="130"/>
      <c r="H31" s="130"/>
      <c r="I31" s="130"/>
      <c r="J31" s="130"/>
      <c r="K31" s="131"/>
      <c r="L31" s="4"/>
    </row>
    <row r="32" spans="2:15" ht="35.1" customHeight="1">
      <c r="B32" s="5"/>
      <c r="C32" s="129"/>
      <c r="D32" s="131"/>
      <c r="E32" s="129"/>
      <c r="F32" s="130"/>
      <c r="G32" s="130"/>
      <c r="H32" s="130"/>
      <c r="I32" s="130"/>
      <c r="J32" s="130"/>
      <c r="K32" s="131"/>
      <c r="L32" s="4"/>
    </row>
    <row r="33" spans="2:12" ht="5.0999999999999996" customHeight="1">
      <c r="B33" s="5"/>
      <c r="L33" s="4"/>
    </row>
    <row r="34" spans="2:12" ht="21">
      <c r="B34" s="5"/>
      <c r="C34" s="157" t="s">
        <v>29</v>
      </c>
      <c r="D34" s="157"/>
      <c r="E34" s="157"/>
      <c r="F34" s="157"/>
      <c r="G34" s="157"/>
      <c r="H34" s="157"/>
      <c r="I34" s="157"/>
      <c r="J34" s="157"/>
      <c r="K34" s="157"/>
      <c r="L34" s="4"/>
    </row>
    <row r="35" spans="2:12" ht="17.25">
      <c r="B35" s="5"/>
      <c r="C35" s="9"/>
      <c r="D35" s="8"/>
      <c r="E35" s="7"/>
      <c r="G35" s="8"/>
      <c r="H35" s="8"/>
      <c r="L35" s="4"/>
    </row>
    <row r="36" spans="2:12" ht="17.25">
      <c r="B36" s="5"/>
      <c r="C36" s="121" t="s">
        <v>30</v>
      </c>
      <c r="D36" s="125"/>
      <c r="E36" s="153">
        <v>15500</v>
      </c>
      <c r="F36" s="153"/>
      <c r="G36" s="153"/>
      <c r="H36" s="153"/>
      <c r="I36" s="153"/>
      <c r="J36" s="153"/>
      <c r="L36" s="4"/>
    </row>
    <row r="37" spans="2:12" ht="17.25">
      <c r="B37" s="5"/>
      <c r="C37" s="121" t="s">
        <v>43</v>
      </c>
      <c r="D37" s="125"/>
      <c r="E37" s="155">
        <f>E36*O28</f>
        <v>0</v>
      </c>
      <c r="F37" s="155"/>
      <c r="G37" s="155"/>
      <c r="H37" s="155"/>
      <c r="I37" s="155"/>
      <c r="J37" s="155"/>
      <c r="L37" s="4"/>
    </row>
    <row r="38" spans="2:12" ht="17.25">
      <c r="B38" s="5"/>
      <c r="C38" s="124" t="s">
        <v>32</v>
      </c>
      <c r="D38" s="148"/>
      <c r="E38" s="126"/>
      <c r="F38" s="126"/>
      <c r="G38" s="126"/>
      <c r="H38" s="126"/>
      <c r="I38" s="126"/>
      <c r="J38" s="126"/>
      <c r="L38" s="4"/>
    </row>
    <row r="39" spans="2:12" ht="18" customHeight="1">
      <c r="B39" s="5"/>
      <c r="C39" s="121" t="s">
        <v>33</v>
      </c>
      <c r="D39" s="121"/>
      <c r="E39" s="126"/>
      <c r="F39" s="126"/>
      <c r="G39" s="126"/>
      <c r="H39" s="126"/>
      <c r="I39" s="126"/>
      <c r="J39" s="126"/>
      <c r="L39" s="4"/>
    </row>
    <row r="40" spans="2:12" ht="18" customHeight="1">
      <c r="B40" s="5"/>
      <c r="C40" s="20"/>
      <c r="D40" s="20"/>
      <c r="E40" s="19"/>
      <c r="F40" s="19"/>
      <c r="G40" s="19"/>
      <c r="H40" s="19"/>
      <c r="I40" s="19"/>
      <c r="J40" s="19"/>
      <c r="L40" s="4"/>
    </row>
    <row r="41" spans="2:12" ht="18" customHeight="1">
      <c r="B41" s="5"/>
      <c r="C41" s="20"/>
      <c r="D41" s="20"/>
      <c r="E41" s="19"/>
      <c r="F41" s="19"/>
      <c r="G41" s="19"/>
      <c r="H41" s="19"/>
      <c r="I41" s="19"/>
      <c r="J41" s="19"/>
      <c r="L41" s="4"/>
    </row>
    <row r="42" spans="2:12" ht="18" customHeight="1">
      <c r="B42" s="5"/>
      <c r="C42" s="20"/>
      <c r="D42" s="154"/>
      <c r="E42" s="154"/>
      <c r="F42" s="154"/>
      <c r="G42" s="154"/>
      <c r="H42" s="154"/>
      <c r="I42" s="154"/>
      <c r="J42" s="154"/>
      <c r="L42" s="4"/>
    </row>
    <row r="43" spans="2:12" ht="23.25" customHeight="1">
      <c r="B43" s="5"/>
      <c r="C43" s="146" t="s">
        <v>34</v>
      </c>
      <c r="D43" s="146"/>
      <c r="E43" s="146"/>
      <c r="F43" s="146"/>
      <c r="G43" s="146"/>
      <c r="H43" s="146"/>
      <c r="I43" s="146"/>
      <c r="J43" s="146"/>
      <c r="K43" s="146"/>
      <c r="L43" s="4"/>
    </row>
    <row r="44" spans="2:12" ht="15.75" thickBot="1">
      <c r="B44" s="3"/>
      <c r="C44" s="2"/>
      <c r="D44" s="2"/>
      <c r="E44" s="2"/>
      <c r="F44" s="2"/>
      <c r="G44" s="2"/>
      <c r="H44" s="2"/>
      <c r="I44" s="2"/>
      <c r="J44" s="151" t="s">
        <v>35</v>
      </c>
      <c r="K44" s="151"/>
      <c r="L44" s="152"/>
    </row>
    <row r="45" spans="2:12" ht="15.75">
      <c r="B45" s="116" t="s">
        <v>36</v>
      </c>
      <c r="C45" s="116"/>
      <c r="K45" s="147" t="s">
        <v>37</v>
      </c>
      <c r="L45" s="147"/>
    </row>
    <row r="46" spans="2:12" ht="15.75">
      <c r="B46" s="116" t="s">
        <v>38</v>
      </c>
      <c r="C46" s="116"/>
    </row>
  </sheetData>
  <sheetProtection algorithmName="SHA-512" hashValue="c7KDf4Rto4Ifcrfw8OYmvK060RHCPmqzUpShrmhupSsjuX6By6W7qre4uIxJ8Aeo9vkgbzxwEvFAcazycWCQ6Q==" saltValue="RyFLMKkmEeiOB6A0hZvnBA==" spinCount="100000" sheet="1" selectLockedCells="1"/>
  <mergeCells count="55">
    <mergeCell ref="C2:K3"/>
    <mergeCell ref="J18:K18"/>
    <mergeCell ref="C10:K10"/>
    <mergeCell ref="D12:E12"/>
    <mergeCell ref="G12:I12"/>
    <mergeCell ref="J12:K12"/>
    <mergeCell ref="D14:K14"/>
    <mergeCell ref="C16:K16"/>
    <mergeCell ref="G13:I13"/>
    <mergeCell ref="D11:K11"/>
    <mergeCell ref="J13:K13"/>
    <mergeCell ref="C8:K8"/>
    <mergeCell ref="C4:K4"/>
    <mergeCell ref="C5:K5"/>
    <mergeCell ref="C6:K6"/>
    <mergeCell ref="C7:K7"/>
    <mergeCell ref="E29:K29"/>
    <mergeCell ref="C31:D31"/>
    <mergeCell ref="C30:D30"/>
    <mergeCell ref="C29:D29"/>
    <mergeCell ref="D20:K20"/>
    <mergeCell ref="C22:K22"/>
    <mergeCell ref="D23:G23"/>
    <mergeCell ref="D24:G24"/>
    <mergeCell ref="C26:K26"/>
    <mergeCell ref="C27:K27"/>
    <mergeCell ref="E28:K28"/>
    <mergeCell ref="C28:D28"/>
    <mergeCell ref="C34:K34"/>
    <mergeCell ref="E32:K32"/>
    <mergeCell ref="C32:D32"/>
    <mergeCell ref="E31:K31"/>
    <mergeCell ref="E30:K30"/>
    <mergeCell ref="D17:K17"/>
    <mergeCell ref="G18:I18"/>
    <mergeCell ref="G19:I19"/>
    <mergeCell ref="J19:K19"/>
    <mergeCell ref="D19:E19"/>
    <mergeCell ref="D18:E18"/>
    <mergeCell ref="B46:C46"/>
    <mergeCell ref="H23:J23"/>
    <mergeCell ref="H24:J24"/>
    <mergeCell ref="C36:D36"/>
    <mergeCell ref="J44:L44"/>
    <mergeCell ref="E36:J36"/>
    <mergeCell ref="C38:D38"/>
    <mergeCell ref="E38:J38"/>
    <mergeCell ref="C43:K43"/>
    <mergeCell ref="B45:C45"/>
    <mergeCell ref="K45:L45"/>
    <mergeCell ref="C39:D39"/>
    <mergeCell ref="E39:J39"/>
    <mergeCell ref="D42:J42"/>
    <mergeCell ref="C37:D37"/>
    <mergeCell ref="E37:J37"/>
  </mergeCells>
  <conditionalFormatting sqref="C28">
    <cfRule type="colorScale" priority="3">
      <colorScale>
        <cfvo type="min"/>
        <cfvo type="max"/>
        <color rgb="FFFF7128"/>
        <color rgb="FFFFEF9C"/>
      </colorScale>
    </cfRule>
  </conditionalFormatting>
  <conditionalFormatting sqref="E28">
    <cfRule type="colorScale" priority="7">
      <colorScale>
        <cfvo type="min"/>
        <cfvo type="max"/>
        <color rgb="FFFF7128"/>
        <color rgb="FFFFEF9C"/>
      </colorScale>
    </cfRule>
  </conditionalFormatting>
  <hyperlinks>
    <hyperlink ref="J44" r:id="rId1" display="Consulta resolución 105-2022" xr:uid="{833B9C11-95E3-4551-BFCD-3A5CF3F2980C}"/>
    <hyperlink ref="J44:L44" r:id="rId2" display="Consultar resolución 105-2022" xr:uid="{F265EC95-BFB2-4A97-8D66-82A614DC5F6D}"/>
  </hyperlinks>
  <pageMargins left="1.5748031496062993" right="0.70866141732283472" top="0.74803149606299213" bottom="0.74803149606299213" header="0.31496062992125984" footer="0.31496062992125984"/>
  <pageSetup paperSize="9" scale="59" orientation="portrait" r:id="rId3"/>
  <drawing r:id="rId4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62C9114-B129-41AB-8FE8-444B9EF5897C}">
  <sheetPr codeName="Hoja5"/>
  <dimension ref="B1:Q42"/>
  <sheetViews>
    <sheetView showGridLines="0" showZeros="0" zoomScale="80" zoomScaleNormal="80" workbookViewId="0">
      <selection activeCell="D11" sqref="D11:L11"/>
    </sheetView>
  </sheetViews>
  <sheetFormatPr defaultColWidth="11.42578125" defaultRowHeight="15"/>
  <cols>
    <col min="1" max="1" width="21" customWidth="1"/>
    <col min="2" max="2" width="0.85546875" customWidth="1"/>
    <col min="3" max="3" width="22.5703125" customWidth="1"/>
    <col min="4" max="4" width="24.85546875" customWidth="1"/>
    <col min="5" max="5" width="16.28515625" customWidth="1"/>
    <col min="6" max="6" width="6.5703125" customWidth="1"/>
    <col min="7" max="7" width="0.42578125" customWidth="1"/>
    <col min="8" max="8" width="1.7109375" customWidth="1"/>
    <col min="9" max="9" width="3" customWidth="1"/>
    <col min="10" max="10" width="9.28515625" customWidth="1"/>
    <col min="11" max="11" width="7.42578125" customWidth="1"/>
    <col min="12" max="12" width="33.28515625" customWidth="1"/>
    <col min="13" max="13" width="0.85546875" customWidth="1"/>
    <col min="15" max="15" width="2" hidden="1" customWidth="1"/>
  </cols>
  <sheetData>
    <row r="1" spans="2:17" ht="15.75" thickBot="1"/>
    <row r="2" spans="2:17" ht="48" customHeight="1">
      <c r="B2" s="17"/>
      <c r="C2" s="89" t="s">
        <v>44</v>
      </c>
      <c r="D2" s="89"/>
      <c r="E2" s="89"/>
      <c r="F2" s="89"/>
      <c r="G2" s="89"/>
      <c r="H2" s="89"/>
      <c r="I2" s="89"/>
      <c r="J2" s="89"/>
      <c r="K2" s="89"/>
      <c r="L2" s="89"/>
      <c r="M2" s="16"/>
    </row>
    <row r="3" spans="2:17" ht="43.5" customHeight="1">
      <c r="B3" s="5"/>
      <c r="C3" s="90"/>
      <c r="D3" s="90"/>
      <c r="E3" s="90"/>
      <c r="F3" s="90"/>
      <c r="G3" s="90"/>
      <c r="H3" s="90"/>
      <c r="I3" s="90"/>
      <c r="J3" s="90"/>
      <c r="K3" s="90"/>
      <c r="L3" s="90"/>
      <c r="M3" s="4"/>
    </row>
    <row r="4" spans="2:17" ht="22.5">
      <c r="B4" s="5"/>
      <c r="C4" s="91" t="s">
        <v>0</v>
      </c>
      <c r="D4" s="91"/>
      <c r="E4" s="91"/>
      <c r="F4" s="91"/>
      <c r="G4" s="91"/>
      <c r="H4" s="91"/>
      <c r="I4" s="91"/>
      <c r="J4" s="91"/>
      <c r="K4" s="91"/>
      <c r="L4" s="91"/>
      <c r="M4" s="4"/>
    </row>
    <row r="5" spans="2:17" ht="15" customHeight="1">
      <c r="B5" s="5"/>
      <c r="C5" s="92" t="s">
        <v>1</v>
      </c>
      <c r="D5" s="92"/>
      <c r="E5" s="92"/>
      <c r="F5" s="92"/>
      <c r="G5" s="92"/>
      <c r="H5" s="92"/>
      <c r="I5" s="92"/>
      <c r="J5" s="92"/>
      <c r="K5" s="92"/>
      <c r="L5" s="92"/>
      <c r="M5" s="4"/>
    </row>
    <row r="6" spans="2:17" ht="15" customHeight="1">
      <c r="B6" s="5"/>
      <c r="C6" s="92" t="s">
        <v>2</v>
      </c>
      <c r="D6" s="92"/>
      <c r="E6" s="92"/>
      <c r="F6" s="92"/>
      <c r="G6" s="92"/>
      <c r="H6" s="92"/>
      <c r="I6" s="92"/>
      <c r="J6" s="92"/>
      <c r="K6" s="92"/>
      <c r="L6" s="92"/>
      <c r="M6" s="4"/>
    </row>
    <row r="7" spans="2:17" ht="15" customHeight="1">
      <c r="B7" s="5"/>
      <c r="C7" s="92" t="s">
        <v>6</v>
      </c>
      <c r="D7" s="92"/>
      <c r="E7" s="92"/>
      <c r="F7" s="92"/>
      <c r="G7" s="92"/>
      <c r="H7" s="92"/>
      <c r="I7" s="92"/>
      <c r="J7" s="92"/>
      <c r="K7" s="92"/>
      <c r="L7" s="92"/>
      <c r="M7" s="4"/>
    </row>
    <row r="8" spans="2:17" ht="6.75" customHeight="1">
      <c r="B8" s="5"/>
      <c r="C8" s="143"/>
      <c r="D8" s="143"/>
      <c r="E8" s="143"/>
      <c r="F8" s="143"/>
      <c r="G8" s="143"/>
      <c r="H8" s="143"/>
      <c r="I8" s="143"/>
      <c r="J8" s="143"/>
      <c r="K8" s="143"/>
      <c r="L8" s="143"/>
      <c r="M8" s="4"/>
    </row>
    <row r="9" spans="2:17" ht="17.25">
      <c r="B9" s="5"/>
      <c r="K9" s="9" t="s">
        <v>18</v>
      </c>
      <c r="L9" s="61">
        <f ca="1">TODAY()</f>
        <v>45539</v>
      </c>
      <c r="M9" s="4"/>
    </row>
    <row r="10" spans="2:17" ht="21">
      <c r="B10" s="5"/>
      <c r="C10" s="157" t="s">
        <v>19</v>
      </c>
      <c r="D10" s="157"/>
      <c r="E10" s="157"/>
      <c r="F10" s="157"/>
      <c r="G10" s="157"/>
      <c r="H10" s="157"/>
      <c r="I10" s="157"/>
      <c r="J10" s="157"/>
      <c r="K10" s="157"/>
      <c r="L10" s="157"/>
      <c r="M10" s="4"/>
    </row>
    <row r="11" spans="2:17" ht="23.1" customHeight="1">
      <c r="B11" s="5"/>
      <c r="C11" s="7" t="s">
        <v>20</v>
      </c>
      <c r="D11" s="122"/>
      <c r="E11" s="122"/>
      <c r="F11" s="122"/>
      <c r="G11" s="122"/>
      <c r="H11" s="122"/>
      <c r="I11" s="122"/>
      <c r="J11" s="122"/>
      <c r="K11" s="122"/>
      <c r="L11" s="122"/>
      <c r="M11" s="4"/>
      <c r="Q11" s="7"/>
    </row>
    <row r="12" spans="2:17" ht="23.1" customHeight="1">
      <c r="B12" s="5"/>
      <c r="C12" s="14" t="s">
        <v>21</v>
      </c>
      <c r="D12" s="122"/>
      <c r="E12" s="122"/>
      <c r="F12" s="122"/>
      <c r="G12" s="122"/>
      <c r="H12" s="122"/>
      <c r="I12" s="121" t="s">
        <v>22</v>
      </c>
      <c r="J12" s="121"/>
      <c r="K12" s="121"/>
      <c r="L12" s="32"/>
      <c r="M12" s="4"/>
    </row>
    <row r="13" spans="2:17" ht="23.1" customHeight="1">
      <c r="B13" s="5"/>
      <c r="C13" s="14" t="s">
        <v>23</v>
      </c>
      <c r="D13" s="122"/>
      <c r="E13" s="122"/>
      <c r="F13" s="122"/>
      <c r="G13" s="122"/>
      <c r="H13" s="122"/>
      <c r="I13" s="121" t="s">
        <v>24</v>
      </c>
      <c r="J13" s="121"/>
      <c r="K13" s="121"/>
      <c r="L13" s="34"/>
      <c r="M13" s="4"/>
    </row>
    <row r="14" spans="2:17" ht="23.1" customHeight="1">
      <c r="B14" s="5"/>
      <c r="C14" s="14" t="s">
        <v>25</v>
      </c>
      <c r="D14" s="137"/>
      <c r="E14" s="137"/>
      <c r="F14" s="137"/>
      <c r="G14" s="137"/>
      <c r="H14" s="137"/>
      <c r="I14" s="137"/>
      <c r="J14" s="137"/>
      <c r="K14" s="137"/>
      <c r="L14" s="137"/>
      <c r="M14" s="4"/>
    </row>
    <row r="15" spans="2:17" ht="5.0999999999999996" customHeight="1">
      <c r="B15" s="5"/>
      <c r="C15" s="10"/>
      <c r="D15" s="10"/>
      <c r="E15" s="10"/>
      <c r="F15" s="10"/>
      <c r="G15" s="10"/>
      <c r="H15" s="10"/>
      <c r="I15" s="10"/>
      <c r="J15" s="10"/>
      <c r="K15" s="10"/>
      <c r="L15" s="10"/>
      <c r="M15" s="4"/>
    </row>
    <row r="16" spans="2:17" ht="21">
      <c r="B16" s="5"/>
      <c r="C16" s="157" t="s">
        <v>26</v>
      </c>
      <c r="D16" s="157"/>
      <c r="E16" s="157"/>
      <c r="F16" s="157"/>
      <c r="G16" s="157"/>
      <c r="H16" s="157"/>
      <c r="I16" s="157"/>
      <c r="J16" s="157"/>
      <c r="K16" s="157"/>
      <c r="L16" s="157"/>
      <c r="M16" s="4"/>
    </row>
    <row r="17" spans="2:15" ht="23.1" customHeight="1">
      <c r="B17" s="5"/>
      <c r="C17" s="7" t="s">
        <v>20</v>
      </c>
      <c r="D17" s="140"/>
      <c r="E17" s="140"/>
      <c r="F17" s="140"/>
      <c r="G17" s="140"/>
      <c r="H17" s="140"/>
      <c r="I17" s="140"/>
      <c r="J17" s="140"/>
      <c r="K17" s="140"/>
      <c r="L17" s="140"/>
      <c r="M17" s="4"/>
    </row>
    <row r="18" spans="2:15" ht="23.1" customHeight="1">
      <c r="B18" s="5"/>
      <c r="C18" s="14" t="s">
        <v>21</v>
      </c>
      <c r="D18" s="140"/>
      <c r="E18" s="140"/>
      <c r="F18" s="140"/>
      <c r="G18" s="140"/>
      <c r="H18" s="140"/>
      <c r="I18" s="140"/>
      <c r="J18" s="124" t="s">
        <v>22</v>
      </c>
      <c r="K18" s="124"/>
      <c r="L18" s="13"/>
      <c r="M18" s="4"/>
    </row>
    <row r="19" spans="2:15" ht="23.1" customHeight="1">
      <c r="B19" s="5"/>
      <c r="C19" s="12" t="s">
        <v>23</v>
      </c>
      <c r="D19" s="122"/>
      <c r="E19" s="122"/>
      <c r="F19" s="122"/>
      <c r="G19" s="122"/>
      <c r="H19" s="122"/>
      <c r="I19" s="122"/>
      <c r="J19" s="121" t="s">
        <v>24</v>
      </c>
      <c r="K19" s="121"/>
      <c r="L19" s="32"/>
      <c r="M19" s="4"/>
    </row>
    <row r="20" spans="2:15" ht="23.1" customHeight="1">
      <c r="B20" s="5"/>
      <c r="C20" s="7" t="s">
        <v>25</v>
      </c>
      <c r="D20" s="139"/>
      <c r="E20" s="139"/>
      <c r="F20" s="139"/>
      <c r="G20" s="139"/>
      <c r="H20" s="139"/>
      <c r="I20" s="139"/>
      <c r="J20" s="139"/>
      <c r="K20" s="139"/>
      <c r="L20" s="139"/>
      <c r="M20" s="4"/>
    </row>
    <row r="21" spans="2:15" ht="5.0999999999999996" customHeight="1">
      <c r="B21" s="5"/>
      <c r="C21" s="7"/>
      <c r="D21" s="7"/>
      <c r="E21" s="11"/>
      <c r="F21" s="11"/>
      <c r="G21" s="11"/>
      <c r="H21" s="11"/>
      <c r="I21" s="11"/>
      <c r="J21" s="11"/>
      <c r="K21" s="11"/>
      <c r="L21" s="11"/>
      <c r="M21" s="4"/>
    </row>
    <row r="22" spans="2:15" ht="21">
      <c r="B22" s="5"/>
      <c r="C22" s="160" t="s">
        <v>41</v>
      </c>
      <c r="D22" s="160"/>
      <c r="E22" s="160"/>
      <c r="F22" s="160"/>
      <c r="G22" s="160"/>
      <c r="H22" s="160"/>
      <c r="I22" s="160"/>
      <c r="J22" s="160"/>
      <c r="K22" s="160"/>
      <c r="L22" s="160"/>
      <c r="M22" s="4"/>
    </row>
    <row r="23" spans="2:15" ht="59.25" customHeight="1">
      <c r="B23" s="5"/>
      <c r="C23" s="159"/>
      <c r="D23" s="140"/>
      <c r="E23" s="140"/>
      <c r="F23" s="140"/>
      <c r="G23" s="140"/>
      <c r="H23" s="140"/>
      <c r="I23" s="140"/>
      <c r="J23" s="140"/>
      <c r="K23" s="140"/>
      <c r="L23" s="162"/>
      <c r="M23" s="4"/>
    </row>
    <row r="24" spans="2:15" ht="50.1" customHeight="1">
      <c r="B24" s="5"/>
      <c r="C24" s="132" t="s">
        <v>45</v>
      </c>
      <c r="D24" s="134"/>
      <c r="E24" s="161" t="s">
        <v>46</v>
      </c>
      <c r="F24" s="161"/>
      <c r="G24" s="161"/>
      <c r="H24" s="161"/>
      <c r="I24" s="161"/>
      <c r="J24" s="161"/>
      <c r="K24" s="142" t="s">
        <v>42</v>
      </c>
      <c r="L24" s="142"/>
      <c r="M24" s="4"/>
    </row>
    <row r="25" spans="2:15" ht="35.1" customHeight="1">
      <c r="B25" s="5"/>
      <c r="C25" s="129"/>
      <c r="D25" s="131"/>
      <c r="E25" s="129"/>
      <c r="F25" s="130"/>
      <c r="G25" s="130"/>
      <c r="H25" s="130"/>
      <c r="I25" s="130"/>
      <c r="J25" s="131"/>
      <c r="K25" s="129"/>
      <c r="L25" s="131"/>
      <c r="M25" s="4"/>
      <c r="O25">
        <f>COUNTA(C25:D28)</f>
        <v>0</v>
      </c>
    </row>
    <row r="26" spans="2:15" ht="35.1" customHeight="1">
      <c r="B26" s="5"/>
      <c r="C26" s="129"/>
      <c r="D26" s="131"/>
      <c r="E26" s="129"/>
      <c r="F26" s="130"/>
      <c r="G26" s="130"/>
      <c r="H26" s="130"/>
      <c r="I26" s="130"/>
      <c r="J26" s="131"/>
      <c r="K26" s="129"/>
      <c r="L26" s="131"/>
      <c r="M26" s="4"/>
    </row>
    <row r="27" spans="2:15" ht="35.1" customHeight="1">
      <c r="B27" s="5"/>
      <c r="C27" s="129"/>
      <c r="D27" s="131"/>
      <c r="E27" s="129"/>
      <c r="F27" s="130"/>
      <c r="G27" s="130"/>
      <c r="H27" s="130"/>
      <c r="I27" s="130"/>
      <c r="J27" s="131"/>
      <c r="K27" s="129"/>
      <c r="L27" s="131"/>
      <c r="M27" s="4"/>
    </row>
    <row r="28" spans="2:15" ht="35.1" customHeight="1">
      <c r="B28" s="5"/>
      <c r="C28" s="129"/>
      <c r="D28" s="131"/>
      <c r="E28" s="129"/>
      <c r="F28" s="130"/>
      <c r="G28" s="130"/>
      <c r="H28" s="130"/>
      <c r="I28" s="130"/>
      <c r="J28" s="131"/>
      <c r="K28" s="129"/>
      <c r="L28" s="131"/>
      <c r="M28" s="4"/>
    </row>
    <row r="29" spans="2:15" ht="5.0999999999999996" customHeight="1">
      <c r="B29" s="5"/>
      <c r="M29" s="4"/>
    </row>
    <row r="30" spans="2:15" ht="21">
      <c r="B30" s="5"/>
      <c r="C30" s="157" t="s">
        <v>29</v>
      </c>
      <c r="D30" s="157"/>
      <c r="E30" s="157"/>
      <c r="F30" s="157"/>
      <c r="G30" s="157"/>
      <c r="H30" s="157"/>
      <c r="I30" s="157"/>
      <c r="J30" s="157"/>
      <c r="K30" s="157"/>
      <c r="L30" s="157"/>
      <c r="M30" s="4"/>
    </row>
    <row r="31" spans="2:15" ht="17.25">
      <c r="B31" s="5"/>
      <c r="C31" s="9"/>
      <c r="D31" s="8"/>
      <c r="E31" s="7"/>
      <c r="G31" s="8"/>
      <c r="H31" s="8"/>
      <c r="J31" s="36"/>
      <c r="K31" s="36"/>
      <c r="M31" s="4"/>
    </row>
    <row r="32" spans="2:15" ht="18" customHeight="1">
      <c r="B32" s="5"/>
      <c r="D32" s="62" t="s">
        <v>30</v>
      </c>
      <c r="E32" s="153">
        <v>15500</v>
      </c>
      <c r="F32" s="153"/>
      <c r="G32" s="153"/>
      <c r="H32" s="153"/>
      <c r="I32" s="153"/>
      <c r="J32" s="153"/>
      <c r="M32" s="4"/>
    </row>
    <row r="33" spans="2:13" ht="18" customHeight="1">
      <c r="B33" s="5"/>
      <c r="D33" s="62" t="s">
        <v>43</v>
      </c>
      <c r="E33" s="155">
        <f>E32*O25</f>
        <v>0</v>
      </c>
      <c r="F33" s="155"/>
      <c r="G33" s="155"/>
      <c r="H33" s="155"/>
      <c r="I33" s="155"/>
      <c r="J33" s="155"/>
      <c r="M33" s="4"/>
    </row>
    <row r="34" spans="2:13" ht="18" customHeight="1">
      <c r="B34" s="5"/>
      <c r="D34" s="63" t="s">
        <v>32</v>
      </c>
      <c r="E34" s="126"/>
      <c r="F34" s="126"/>
      <c r="G34" s="126"/>
      <c r="H34" s="126"/>
      <c r="I34" s="126"/>
      <c r="J34" s="126"/>
      <c r="M34" s="4"/>
    </row>
    <row r="35" spans="2:13" ht="18" customHeight="1">
      <c r="B35" s="5"/>
      <c r="D35" s="62" t="s">
        <v>33</v>
      </c>
      <c r="E35" s="126"/>
      <c r="F35" s="126"/>
      <c r="G35" s="126"/>
      <c r="H35" s="126"/>
      <c r="I35" s="126"/>
      <c r="J35" s="126"/>
      <c r="M35" s="4"/>
    </row>
    <row r="36" spans="2:13" ht="32.25" customHeight="1">
      <c r="B36" s="5"/>
      <c r="C36" s="20"/>
      <c r="D36" s="20"/>
      <c r="E36" s="19"/>
      <c r="F36" s="19"/>
      <c r="G36" s="19"/>
      <c r="H36" s="19"/>
      <c r="I36" s="19"/>
      <c r="J36" s="19"/>
      <c r="M36" s="4"/>
    </row>
    <row r="37" spans="2:13" ht="17.25">
      <c r="B37" s="5"/>
      <c r="C37" s="20"/>
      <c r="D37" s="20"/>
      <c r="E37" s="19"/>
      <c r="F37" s="19"/>
      <c r="G37" s="19"/>
      <c r="H37" s="19"/>
      <c r="I37" s="19"/>
      <c r="J37" s="19"/>
      <c r="M37" s="4"/>
    </row>
    <row r="38" spans="2:13" ht="18" customHeight="1">
      <c r="B38" s="5"/>
      <c r="C38" s="20"/>
      <c r="D38" s="154"/>
      <c r="E38" s="154"/>
      <c r="F38" s="154"/>
      <c r="G38" s="154"/>
      <c r="H38" s="154"/>
      <c r="I38" s="154"/>
      <c r="J38" s="154"/>
      <c r="K38" s="154"/>
      <c r="M38" s="4"/>
    </row>
    <row r="39" spans="2:13" ht="23.25" customHeight="1">
      <c r="B39" s="5"/>
      <c r="C39" s="146" t="s">
        <v>34</v>
      </c>
      <c r="D39" s="146"/>
      <c r="E39" s="146"/>
      <c r="F39" s="146"/>
      <c r="G39" s="146"/>
      <c r="H39" s="146"/>
      <c r="I39" s="146"/>
      <c r="J39" s="146"/>
      <c r="K39" s="146"/>
      <c r="L39" s="146"/>
      <c r="M39" s="4"/>
    </row>
    <row r="40" spans="2:13" ht="15.75" thickBot="1">
      <c r="B40" s="3"/>
      <c r="C40" s="2"/>
      <c r="D40" s="2"/>
      <c r="E40" s="2"/>
      <c r="F40" s="2"/>
      <c r="G40" s="2"/>
      <c r="H40" s="2"/>
      <c r="I40" s="2"/>
      <c r="J40" s="2"/>
      <c r="K40" s="2"/>
      <c r="L40" s="55" t="s">
        <v>35</v>
      </c>
      <c r="M40" s="1"/>
    </row>
    <row r="41" spans="2:13" ht="17.25">
      <c r="B41" s="116" t="s">
        <v>36</v>
      </c>
      <c r="C41" s="116"/>
      <c r="L41" s="124" t="s">
        <v>37</v>
      </c>
      <c r="M41" s="124"/>
    </row>
    <row r="42" spans="2:13" ht="15.75">
      <c r="B42" s="116" t="s">
        <v>38</v>
      </c>
      <c r="C42" s="116"/>
    </row>
  </sheetData>
  <sheetProtection algorithmName="SHA-512" hashValue="yGbkeZmGz94fU7d3btuU3PePKyovc2jcFh+12rz5PN8p5j5r6tLJ8Mv091EBZHGhu0461hDv3OER+U4u8oihMQ==" saltValue="2Ax/giv+JqWnCDqIB+xunw==" spinCount="100000" sheet="1" selectLockedCells="1"/>
  <mergeCells count="47">
    <mergeCell ref="C4:L4"/>
    <mergeCell ref="C5:L5"/>
    <mergeCell ref="C6:L6"/>
    <mergeCell ref="C7:L7"/>
    <mergeCell ref="D20:L20"/>
    <mergeCell ref="J18:K18"/>
    <mergeCell ref="C10:L10"/>
    <mergeCell ref="D14:L14"/>
    <mergeCell ref="C16:L16"/>
    <mergeCell ref="C8:L8"/>
    <mergeCell ref="C22:L22"/>
    <mergeCell ref="C24:D24"/>
    <mergeCell ref="E24:J24"/>
    <mergeCell ref="K24:L24"/>
    <mergeCell ref="C23:L23"/>
    <mergeCell ref="C25:D25"/>
    <mergeCell ref="E25:J25"/>
    <mergeCell ref="K25:L25"/>
    <mergeCell ref="C26:D26"/>
    <mergeCell ref="E26:J26"/>
    <mergeCell ref="K26:L26"/>
    <mergeCell ref="B41:C41"/>
    <mergeCell ref="L41:M41"/>
    <mergeCell ref="C39:L39"/>
    <mergeCell ref="C30:L30"/>
    <mergeCell ref="C27:D27"/>
    <mergeCell ref="E27:J27"/>
    <mergeCell ref="K27:L27"/>
    <mergeCell ref="C28:D28"/>
    <mergeCell ref="E28:J28"/>
    <mergeCell ref="K28:L28"/>
    <mergeCell ref="C2:L3"/>
    <mergeCell ref="B42:C42"/>
    <mergeCell ref="D11:L11"/>
    <mergeCell ref="D17:L17"/>
    <mergeCell ref="J19:K19"/>
    <mergeCell ref="I12:K12"/>
    <mergeCell ref="I13:K13"/>
    <mergeCell ref="D12:H12"/>
    <mergeCell ref="D13:H13"/>
    <mergeCell ref="D18:I18"/>
    <mergeCell ref="D19:I19"/>
    <mergeCell ref="D38:K38"/>
    <mergeCell ref="E34:J34"/>
    <mergeCell ref="E35:J35"/>
    <mergeCell ref="E32:J32"/>
    <mergeCell ref="E33:J33"/>
  </mergeCells>
  <conditionalFormatting sqref="C24">
    <cfRule type="colorScale" priority="3">
      <colorScale>
        <cfvo type="min"/>
        <cfvo type="max"/>
        <color rgb="FFFF7128"/>
        <color rgb="FFFFEF9C"/>
      </colorScale>
    </cfRule>
  </conditionalFormatting>
  <conditionalFormatting sqref="E24">
    <cfRule type="colorScale" priority="4">
      <colorScale>
        <cfvo type="min"/>
        <cfvo type="max"/>
        <color rgb="FFFF7128"/>
        <color rgb="FFFFEF9C"/>
      </colorScale>
    </cfRule>
  </conditionalFormatting>
  <hyperlinks>
    <hyperlink ref="L40" r:id="rId1" display="Consulta resolución 105-2022" xr:uid="{F9D6F514-EB06-4EE4-90BA-D61A8EA00257}"/>
    <hyperlink ref="I31:K31" r:id="rId2" display="Consultar resolución 105-2022" xr:uid="{BBC2951C-8ACA-41FC-906A-ADE16EE2B99F}"/>
  </hyperlinks>
  <pageMargins left="1.1811023622047245" right="0.70866141732283472" top="0.74803149606299213" bottom="0.74803149606299213" header="0.31496062992125984" footer="0.31496062992125984"/>
  <pageSetup paperSize="9" scale="62" orientation="portrait" r:id="rId3"/>
  <drawing r:id="rId4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8B9A5F0-47C0-4562-BCCD-006E107673C9}">
  <sheetPr codeName="Hoja10">
    <pageSetUpPr fitToPage="1"/>
  </sheetPr>
  <dimension ref="B1:N43"/>
  <sheetViews>
    <sheetView showGridLines="0" showZeros="0" zoomScale="70" zoomScaleNormal="70" workbookViewId="0">
      <selection activeCell="E37" sqref="E37:I37"/>
    </sheetView>
  </sheetViews>
  <sheetFormatPr defaultColWidth="11.42578125" defaultRowHeight="15"/>
  <cols>
    <col min="1" max="1" width="21" customWidth="1"/>
    <col min="2" max="2" width="0.85546875" customWidth="1"/>
    <col min="3" max="3" width="24.85546875" customWidth="1"/>
    <col min="4" max="4" width="34.7109375" customWidth="1"/>
    <col min="5" max="5" width="16.28515625" customWidth="1"/>
    <col min="6" max="6" width="2.7109375" customWidth="1"/>
    <col min="7" max="7" width="11.42578125" customWidth="1"/>
    <col min="8" max="8" width="3" customWidth="1"/>
    <col min="9" max="9" width="17.140625" customWidth="1"/>
    <col min="10" max="10" width="19.28515625" customWidth="1"/>
    <col min="11" max="11" width="23.7109375" customWidth="1"/>
    <col min="12" max="12" width="0.85546875" customWidth="1"/>
    <col min="14" max="14" width="0" hidden="1" customWidth="1"/>
  </cols>
  <sheetData>
    <row r="1" spans="2:12" ht="15.75" thickBot="1"/>
    <row r="2" spans="2:12" ht="48" customHeight="1">
      <c r="B2" s="17"/>
      <c r="C2" s="180" t="s">
        <v>47</v>
      </c>
      <c r="D2" s="180"/>
      <c r="E2" s="180"/>
      <c r="F2" s="180"/>
      <c r="G2" s="180"/>
      <c r="H2" s="180"/>
      <c r="I2" s="180"/>
      <c r="J2" s="180"/>
      <c r="K2" s="180"/>
      <c r="L2" s="16"/>
    </row>
    <row r="3" spans="2:12" ht="48" customHeight="1">
      <c r="B3" s="5"/>
      <c r="C3" s="181"/>
      <c r="D3" s="181"/>
      <c r="E3" s="181"/>
      <c r="F3" s="181"/>
      <c r="G3" s="181"/>
      <c r="H3" s="181"/>
      <c r="I3" s="181"/>
      <c r="J3" s="181"/>
      <c r="K3" s="181"/>
      <c r="L3" s="4"/>
    </row>
    <row r="4" spans="2:12" ht="22.5">
      <c r="B4" s="5"/>
      <c r="C4" s="91" t="s">
        <v>0</v>
      </c>
      <c r="D4" s="91"/>
      <c r="E4" s="91"/>
      <c r="F4" s="91"/>
      <c r="G4" s="91"/>
      <c r="H4" s="91"/>
      <c r="I4" s="91"/>
      <c r="J4" s="91"/>
      <c r="K4" s="91"/>
      <c r="L4" s="4"/>
    </row>
    <row r="5" spans="2:12" ht="15" customHeight="1">
      <c r="B5" s="5"/>
      <c r="C5" s="92" t="s">
        <v>1</v>
      </c>
      <c r="D5" s="92"/>
      <c r="E5" s="92"/>
      <c r="F5" s="92"/>
      <c r="G5" s="92"/>
      <c r="H5" s="92"/>
      <c r="I5" s="92"/>
      <c r="J5" s="92"/>
      <c r="K5" s="92"/>
      <c r="L5" s="4"/>
    </row>
    <row r="6" spans="2:12" ht="15" customHeight="1">
      <c r="B6" s="5"/>
      <c r="C6" s="92" t="s">
        <v>2</v>
      </c>
      <c r="D6" s="92"/>
      <c r="E6" s="92"/>
      <c r="F6" s="92"/>
      <c r="G6" s="92"/>
      <c r="H6" s="92"/>
      <c r="I6" s="92"/>
      <c r="J6" s="92"/>
      <c r="K6" s="92"/>
      <c r="L6" s="4"/>
    </row>
    <row r="7" spans="2:12" ht="15" customHeight="1">
      <c r="B7" s="5"/>
      <c r="C7" s="135" t="s">
        <v>48</v>
      </c>
      <c r="D7" s="135"/>
      <c r="E7" s="135"/>
      <c r="F7" s="135"/>
      <c r="G7" s="135"/>
      <c r="H7" s="135"/>
      <c r="I7" s="135"/>
      <c r="J7" s="135"/>
      <c r="K7" s="135"/>
      <c r="L7" s="4"/>
    </row>
    <row r="8" spans="2:12" ht="5.25" customHeight="1">
      <c r="B8" s="5"/>
      <c r="C8" s="143"/>
      <c r="D8" s="143"/>
      <c r="E8" s="143"/>
      <c r="F8" s="143"/>
      <c r="G8" s="143"/>
      <c r="H8" s="143"/>
      <c r="I8" s="143"/>
      <c r="J8" s="143"/>
      <c r="K8" s="143"/>
      <c r="L8" s="4"/>
    </row>
    <row r="9" spans="2:12" ht="17.25">
      <c r="B9" s="5"/>
      <c r="J9" s="64" t="s">
        <v>18</v>
      </c>
      <c r="K9" s="61">
        <f ca="1">TODAY()</f>
        <v>45539</v>
      </c>
      <c r="L9" s="4"/>
    </row>
    <row r="10" spans="2:12" ht="21">
      <c r="B10" s="5"/>
      <c r="C10" s="138" t="s">
        <v>19</v>
      </c>
      <c r="D10" s="138"/>
      <c r="E10" s="138"/>
      <c r="F10" s="138"/>
      <c r="G10" s="138"/>
      <c r="H10" s="138"/>
      <c r="I10" s="138"/>
      <c r="J10" s="138"/>
      <c r="K10" s="138"/>
      <c r="L10" s="4"/>
    </row>
    <row r="11" spans="2:12" ht="21.95" customHeight="1">
      <c r="B11" s="5"/>
      <c r="C11" s="7" t="s">
        <v>20</v>
      </c>
      <c r="D11" s="184"/>
      <c r="E11" s="184"/>
      <c r="F11" s="184"/>
      <c r="G11" s="184"/>
      <c r="H11" s="184"/>
      <c r="I11" s="184"/>
      <c r="J11" s="184"/>
      <c r="K11" s="184"/>
      <c r="L11" s="4"/>
    </row>
    <row r="12" spans="2:12" ht="21.95" customHeight="1">
      <c r="B12" s="5"/>
      <c r="C12" s="14" t="s">
        <v>21</v>
      </c>
      <c r="D12" s="183"/>
      <c r="E12" s="183"/>
      <c r="F12" s="183"/>
      <c r="G12" s="121" t="s">
        <v>22</v>
      </c>
      <c r="H12" s="121"/>
      <c r="I12" s="165"/>
      <c r="J12" s="165"/>
      <c r="K12" s="165"/>
      <c r="L12" s="4"/>
    </row>
    <row r="13" spans="2:12" ht="21.95" customHeight="1">
      <c r="B13" s="5"/>
      <c r="C13" s="14" t="s">
        <v>23</v>
      </c>
      <c r="D13" s="175"/>
      <c r="E13" s="175"/>
      <c r="F13" s="175"/>
      <c r="G13" s="121" t="s">
        <v>24</v>
      </c>
      <c r="H13" s="121"/>
      <c r="I13" s="175"/>
      <c r="J13" s="175"/>
      <c r="K13" s="175"/>
      <c r="L13" s="4"/>
    </row>
    <row r="14" spans="2:12" ht="21.95" customHeight="1">
      <c r="B14" s="5"/>
      <c r="C14" s="14" t="s">
        <v>25</v>
      </c>
      <c r="D14" s="136"/>
      <c r="E14" s="136"/>
      <c r="F14" s="136"/>
      <c r="G14" s="137"/>
      <c r="H14" s="137"/>
      <c r="I14" s="136"/>
      <c r="J14" s="136"/>
      <c r="K14" s="136"/>
      <c r="L14" s="4"/>
    </row>
    <row r="15" spans="2:12" ht="5.0999999999999996" customHeight="1">
      <c r="B15" s="5"/>
      <c r="C15" s="10"/>
      <c r="D15" s="10"/>
      <c r="E15" s="10"/>
      <c r="F15" s="10"/>
      <c r="G15" s="10"/>
      <c r="H15" s="10"/>
      <c r="I15" s="10"/>
      <c r="J15" s="10"/>
      <c r="K15" s="10"/>
      <c r="L15" s="4"/>
    </row>
    <row r="16" spans="2:12" ht="21">
      <c r="B16" s="5"/>
      <c r="C16" s="138" t="s">
        <v>26</v>
      </c>
      <c r="D16" s="138"/>
      <c r="E16" s="138"/>
      <c r="F16" s="138"/>
      <c r="G16" s="138"/>
      <c r="H16" s="138"/>
      <c r="I16" s="138"/>
      <c r="J16" s="138"/>
      <c r="K16" s="138"/>
      <c r="L16" s="4"/>
    </row>
    <row r="17" spans="2:14" ht="21.95" customHeight="1">
      <c r="B17" s="5"/>
      <c r="C17" s="7" t="s">
        <v>20</v>
      </c>
      <c r="D17" s="184"/>
      <c r="E17" s="184"/>
      <c r="F17" s="184"/>
      <c r="G17" s="184"/>
      <c r="H17" s="184"/>
      <c r="I17" s="184"/>
      <c r="J17" s="184"/>
      <c r="K17" s="184"/>
      <c r="L17" s="4"/>
    </row>
    <row r="18" spans="2:14" ht="21.95" customHeight="1">
      <c r="B18" s="5"/>
      <c r="C18" s="14" t="s">
        <v>21</v>
      </c>
      <c r="D18" s="176"/>
      <c r="E18" s="176"/>
      <c r="F18" s="65"/>
      <c r="G18" s="166" t="s">
        <v>22</v>
      </c>
      <c r="H18" s="166"/>
      <c r="I18" s="167"/>
      <c r="J18" s="167"/>
      <c r="K18" s="167"/>
      <c r="L18" s="4"/>
    </row>
    <row r="19" spans="2:14" ht="21.95" customHeight="1">
      <c r="B19" s="5"/>
      <c r="C19" s="66" t="s">
        <v>23</v>
      </c>
      <c r="D19" s="184"/>
      <c r="E19" s="184"/>
      <c r="F19" s="65"/>
      <c r="G19" s="166" t="s">
        <v>24</v>
      </c>
      <c r="H19" s="166"/>
      <c r="I19" s="184"/>
      <c r="J19" s="184"/>
      <c r="K19" s="184"/>
      <c r="L19" s="4"/>
    </row>
    <row r="20" spans="2:14" ht="21.95" customHeight="1">
      <c r="B20" s="5"/>
      <c r="C20" s="67" t="s">
        <v>25</v>
      </c>
      <c r="D20" s="177"/>
      <c r="E20" s="177"/>
      <c r="F20" s="178"/>
      <c r="G20" s="178"/>
      <c r="H20" s="178"/>
      <c r="I20" s="177"/>
      <c r="J20" s="177"/>
      <c r="K20" s="177"/>
      <c r="L20" s="4"/>
    </row>
    <row r="21" spans="2:14" ht="5.0999999999999996" customHeight="1">
      <c r="B21" s="5"/>
      <c r="C21" s="7"/>
      <c r="D21" s="7"/>
      <c r="E21" s="11"/>
      <c r="F21" s="11"/>
      <c r="G21" s="11"/>
      <c r="H21" s="11"/>
      <c r="I21" s="11"/>
      <c r="J21" s="11"/>
      <c r="K21" s="11"/>
      <c r="L21" s="4"/>
    </row>
    <row r="22" spans="2:14" ht="21">
      <c r="B22" s="5"/>
      <c r="C22" s="138" t="s">
        <v>41</v>
      </c>
      <c r="D22" s="138"/>
      <c r="E22" s="138"/>
      <c r="F22" s="138"/>
      <c r="G22" s="138"/>
      <c r="H22" s="138"/>
      <c r="I22" s="138"/>
      <c r="J22" s="138"/>
      <c r="K22" s="138"/>
      <c r="L22" s="4"/>
    </row>
    <row r="23" spans="2:14" ht="56.25" customHeight="1">
      <c r="B23" s="5"/>
      <c r="C23" s="179"/>
      <c r="D23" s="179"/>
      <c r="E23" s="179"/>
      <c r="F23" s="179"/>
      <c r="G23" s="179"/>
      <c r="H23" s="179"/>
      <c r="I23" s="179"/>
      <c r="J23" s="179"/>
      <c r="K23" s="179"/>
      <c r="L23" s="4"/>
    </row>
    <row r="24" spans="2:14" ht="39.950000000000003" customHeight="1">
      <c r="B24" s="5"/>
      <c r="C24" s="23" t="s">
        <v>27</v>
      </c>
      <c r="D24" s="37" t="s">
        <v>49</v>
      </c>
      <c r="E24" s="161" t="s">
        <v>50</v>
      </c>
      <c r="F24" s="161"/>
      <c r="G24" s="161"/>
      <c r="H24" s="161"/>
      <c r="I24" s="37" t="s">
        <v>51</v>
      </c>
      <c r="J24" s="23" t="s">
        <v>52</v>
      </c>
      <c r="K24" s="37" t="s">
        <v>53</v>
      </c>
      <c r="L24" s="4"/>
      <c r="N24">
        <f>COUNTA(E25:H28)</f>
        <v>0</v>
      </c>
    </row>
    <row r="25" spans="2:14" ht="35.1" customHeight="1">
      <c r="B25" s="5"/>
      <c r="C25" s="40"/>
      <c r="D25" s="41"/>
      <c r="E25" s="144"/>
      <c r="F25" s="144"/>
      <c r="G25" s="144"/>
      <c r="H25" s="144"/>
      <c r="I25" s="40"/>
      <c r="J25" s="40"/>
      <c r="K25" s="40"/>
      <c r="L25" s="4"/>
    </row>
    <row r="26" spans="2:14" ht="35.1" customHeight="1">
      <c r="B26" s="5"/>
      <c r="C26" s="40"/>
      <c r="D26" s="41"/>
      <c r="E26" s="129"/>
      <c r="F26" s="130"/>
      <c r="G26" s="130"/>
      <c r="H26" s="131"/>
      <c r="I26" s="40"/>
      <c r="J26" s="40"/>
      <c r="K26" s="40"/>
      <c r="L26" s="4"/>
    </row>
    <row r="27" spans="2:14" ht="35.1" customHeight="1">
      <c r="B27" s="5"/>
      <c r="C27" s="40"/>
      <c r="D27" s="41"/>
      <c r="E27" s="144"/>
      <c r="F27" s="144"/>
      <c r="G27" s="144"/>
      <c r="H27" s="144"/>
      <c r="I27" s="40"/>
      <c r="J27" s="40"/>
      <c r="K27" s="40"/>
      <c r="L27" s="4"/>
    </row>
    <row r="28" spans="2:14" ht="35.1" customHeight="1">
      <c r="B28" s="5"/>
      <c r="C28" s="40"/>
      <c r="D28" s="41"/>
      <c r="E28" s="144"/>
      <c r="F28" s="144"/>
      <c r="G28" s="144"/>
      <c r="H28" s="144"/>
      <c r="I28" s="40"/>
      <c r="J28" s="40"/>
      <c r="K28" s="40"/>
      <c r="L28" s="4"/>
    </row>
    <row r="29" spans="2:14" ht="21.95" customHeight="1">
      <c r="B29" s="5"/>
      <c r="C29" s="182" t="s">
        <v>54</v>
      </c>
      <c r="D29" s="182"/>
      <c r="E29" s="182"/>
      <c r="F29" s="182"/>
      <c r="G29" s="182"/>
      <c r="H29" s="182"/>
      <c r="I29" s="182"/>
      <c r="J29" s="182"/>
      <c r="K29" s="182"/>
      <c r="L29" s="4"/>
    </row>
    <row r="30" spans="2:14" ht="21">
      <c r="B30" s="5"/>
      <c r="C30" s="138" t="s">
        <v>29</v>
      </c>
      <c r="D30" s="138"/>
      <c r="E30" s="138"/>
      <c r="F30" s="138"/>
      <c r="G30" s="138"/>
      <c r="H30" s="138"/>
      <c r="I30" s="138"/>
      <c r="J30" s="138"/>
      <c r="K30" s="138"/>
      <c r="L30" s="4"/>
    </row>
    <row r="31" spans="2:14" ht="5.0999999999999996" customHeight="1">
      <c r="B31" s="5"/>
      <c r="L31" s="4"/>
    </row>
    <row r="32" spans="2:14" ht="21">
      <c r="B32" s="5"/>
      <c r="C32" s="9" t="s">
        <v>55</v>
      </c>
      <c r="D32" s="9" t="s">
        <v>56</v>
      </c>
      <c r="E32" s="68"/>
      <c r="F32" s="174" t="s">
        <v>57</v>
      </c>
      <c r="G32" s="174"/>
      <c r="H32" s="174"/>
      <c r="I32" s="174"/>
      <c r="J32" s="174" t="s">
        <v>58</v>
      </c>
      <c r="K32" s="174"/>
      <c r="L32" s="4"/>
    </row>
    <row r="33" spans="2:12" ht="15" customHeight="1">
      <c r="B33" s="5"/>
      <c r="C33" s="7"/>
      <c r="D33" s="7"/>
      <c r="L33" s="4"/>
    </row>
    <row r="34" spans="2:12" ht="18" customHeight="1">
      <c r="B34" s="5"/>
      <c r="D34" s="62" t="s">
        <v>59</v>
      </c>
      <c r="E34" s="168">
        <v>7500</v>
      </c>
      <c r="F34" s="168"/>
      <c r="G34" s="168"/>
      <c r="H34" s="168"/>
      <c r="I34" s="168"/>
      <c r="L34" s="4"/>
    </row>
    <row r="35" spans="2:12" ht="18" customHeight="1">
      <c r="B35" s="5"/>
      <c r="D35" s="62" t="s">
        <v>43</v>
      </c>
      <c r="E35" s="168">
        <f>E34*N24</f>
        <v>0</v>
      </c>
      <c r="F35" s="168"/>
      <c r="G35" s="168"/>
      <c r="H35" s="168"/>
      <c r="I35" s="168"/>
      <c r="L35" s="4"/>
    </row>
    <row r="36" spans="2:12" ht="18" customHeight="1">
      <c r="B36" s="5"/>
      <c r="D36" s="63" t="s">
        <v>60</v>
      </c>
      <c r="E36" s="169"/>
      <c r="F36" s="169"/>
      <c r="G36" s="169"/>
      <c r="H36" s="169"/>
      <c r="I36" s="169"/>
      <c r="J36" s="19"/>
      <c r="L36" s="4"/>
    </row>
    <row r="37" spans="2:12" ht="18" customHeight="1">
      <c r="B37" s="5"/>
      <c r="D37" s="63" t="s">
        <v>61</v>
      </c>
      <c r="E37" s="170"/>
      <c r="F37" s="171"/>
      <c r="G37" s="171"/>
      <c r="H37" s="171"/>
      <c r="I37" s="172"/>
      <c r="J37" s="19"/>
      <c r="L37" s="4"/>
    </row>
    <row r="38" spans="2:12" ht="18" customHeight="1">
      <c r="B38" s="5"/>
      <c r="D38" s="20"/>
      <c r="E38" s="72"/>
      <c r="F38" s="72"/>
      <c r="G38" s="72"/>
      <c r="H38" s="72"/>
      <c r="I38" s="72"/>
      <c r="J38" s="19"/>
      <c r="L38" s="4"/>
    </row>
    <row r="39" spans="2:12" ht="25.5" customHeight="1">
      <c r="B39" s="5"/>
      <c r="C39" s="71"/>
      <c r="D39" s="164"/>
      <c r="E39" s="164"/>
      <c r="F39" s="164"/>
      <c r="G39" s="164"/>
      <c r="H39" s="164"/>
      <c r="I39" s="164"/>
      <c r="J39" s="164"/>
      <c r="K39" s="71"/>
      <c r="L39" s="4"/>
    </row>
    <row r="40" spans="2:12" ht="23.25" customHeight="1">
      <c r="B40" s="5"/>
      <c r="C40" s="173" t="s">
        <v>34</v>
      </c>
      <c r="D40" s="173"/>
      <c r="E40" s="173"/>
      <c r="F40" s="173"/>
      <c r="G40" s="173"/>
      <c r="H40" s="173"/>
      <c r="I40" s="173"/>
      <c r="J40" s="173"/>
      <c r="K40" s="173"/>
      <c r="L40" s="4"/>
    </row>
    <row r="41" spans="2:12" ht="15.75" thickBot="1">
      <c r="B41" s="3"/>
      <c r="C41" s="2"/>
      <c r="D41" s="2"/>
      <c r="E41" s="2"/>
      <c r="F41" s="2"/>
      <c r="G41" s="2"/>
      <c r="H41" s="2"/>
      <c r="I41" s="2"/>
      <c r="J41" s="123" t="s">
        <v>35</v>
      </c>
      <c r="K41" s="123"/>
      <c r="L41" s="1"/>
    </row>
    <row r="42" spans="2:12" s="10" customFormat="1" ht="17.25">
      <c r="B42" s="163" t="s">
        <v>36</v>
      </c>
      <c r="C42" s="163"/>
      <c r="K42" s="124" t="s">
        <v>37</v>
      </c>
      <c r="L42" s="124"/>
    </row>
    <row r="43" spans="2:12">
      <c r="B43" s="163" t="s">
        <v>38</v>
      </c>
      <c r="C43" s="163"/>
    </row>
  </sheetData>
  <sheetProtection algorithmName="SHA-512" hashValue="nPnGK+4PJGrzErIjKcWCo4dTrj4q4TcIHl5oDtHBf5g61zCRDCNiiQBIwsGQRgTJT9cgcx06c5V/p9Tkq55Y7Q==" saltValue="mQEVAWcgLrZQajKP5qFCeg==" spinCount="100000" sheet="1" selectLockedCells="1"/>
  <mergeCells count="45">
    <mergeCell ref="C2:K3"/>
    <mergeCell ref="C29:K29"/>
    <mergeCell ref="E26:H26"/>
    <mergeCell ref="D12:F12"/>
    <mergeCell ref="D14:K14"/>
    <mergeCell ref="C16:K16"/>
    <mergeCell ref="E25:H25"/>
    <mergeCell ref="G19:H19"/>
    <mergeCell ref="D17:K17"/>
    <mergeCell ref="I19:K19"/>
    <mergeCell ref="D19:E19"/>
    <mergeCell ref="G13:H13"/>
    <mergeCell ref="D11:K11"/>
    <mergeCell ref="I13:K13"/>
    <mergeCell ref="E24:H24"/>
    <mergeCell ref="C8:K8"/>
    <mergeCell ref="C10:K10"/>
    <mergeCell ref="C4:K4"/>
    <mergeCell ref="C5:K5"/>
    <mergeCell ref="C6:K6"/>
    <mergeCell ref="C7:K7"/>
    <mergeCell ref="E27:H27"/>
    <mergeCell ref="E28:H28"/>
    <mergeCell ref="C30:K30"/>
    <mergeCell ref="D13:F13"/>
    <mergeCell ref="D18:E18"/>
    <mergeCell ref="D20:K20"/>
    <mergeCell ref="C22:K22"/>
    <mergeCell ref="C23:K23"/>
    <mergeCell ref="B43:C43"/>
    <mergeCell ref="D39:J39"/>
    <mergeCell ref="J41:K41"/>
    <mergeCell ref="G12:H12"/>
    <mergeCell ref="I12:K12"/>
    <mergeCell ref="G18:H18"/>
    <mergeCell ref="I18:K18"/>
    <mergeCell ref="E35:I35"/>
    <mergeCell ref="E34:I34"/>
    <mergeCell ref="B42:C42"/>
    <mergeCell ref="K42:L42"/>
    <mergeCell ref="E36:I36"/>
    <mergeCell ref="E37:I37"/>
    <mergeCell ref="C40:K40"/>
    <mergeCell ref="F32:I32"/>
    <mergeCell ref="J32:K32"/>
  </mergeCells>
  <conditionalFormatting sqref="E24">
    <cfRule type="colorScale" priority="2">
      <colorScale>
        <cfvo type="min"/>
        <cfvo type="max"/>
        <color rgb="FFFF7128"/>
        <color rgb="FFFFEF9C"/>
      </colorScale>
    </cfRule>
  </conditionalFormatting>
  <conditionalFormatting sqref="C24:D24">
    <cfRule type="colorScale" priority="8">
      <colorScale>
        <cfvo type="min"/>
        <cfvo type="max"/>
        <color rgb="FFFF7128"/>
        <color rgb="FFFFEF9C"/>
      </colorScale>
    </cfRule>
  </conditionalFormatting>
  <hyperlinks>
    <hyperlink ref="J41" r:id="rId1" display="Consulta resolución 105-2022" xr:uid="{04444472-15A1-40F5-AD74-8DC810680274}"/>
    <hyperlink ref="J41:K41" r:id="rId2" display="Consultar resolución 105-2022" xr:uid="{C623CF73-80AD-44B2-97F6-4BAD199990E9}"/>
  </hyperlinks>
  <pageMargins left="0.25" right="0.25" top="0.75" bottom="0.75" header="0.3" footer="0.3"/>
  <pageSetup paperSize="9" scale="63" orientation="portrait" r:id="rId3"/>
  <drawing r:id="rId4"/>
  <legacyDrawing r:id="rId5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9457" r:id="rId6" name="Check Box 1">
              <controlPr defaultSize="0" autoFill="0" autoLine="0" autoPict="0">
                <anchor moveWithCells="1">
                  <from>
                    <xdr:col>3</xdr:col>
                    <xdr:colOff>0</xdr:colOff>
                    <xdr:row>31</xdr:row>
                    <xdr:rowOff>9525</xdr:rowOff>
                  </from>
                  <to>
                    <xdr:col>3</xdr:col>
                    <xdr:colOff>304800</xdr:colOff>
                    <xdr:row>32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9458" r:id="rId7" name="Check Box 2">
              <controlPr defaultSize="0" autoFill="0" autoLine="0" autoPict="0">
                <anchor moveWithCells="1">
                  <from>
                    <xdr:col>4</xdr:col>
                    <xdr:colOff>0</xdr:colOff>
                    <xdr:row>30</xdr:row>
                    <xdr:rowOff>180975</xdr:rowOff>
                  </from>
                  <to>
                    <xdr:col>4</xdr:col>
                    <xdr:colOff>314325</xdr:colOff>
                    <xdr:row>32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9459" r:id="rId8" name="Check Box 3">
              <controlPr defaultSize="0" autoFill="0" autoLine="0" autoPict="0">
                <anchor moveWithCells="1">
                  <from>
                    <xdr:col>8</xdr:col>
                    <xdr:colOff>276225</xdr:colOff>
                    <xdr:row>31</xdr:row>
                    <xdr:rowOff>9525</xdr:rowOff>
                  </from>
                  <to>
                    <xdr:col>8</xdr:col>
                    <xdr:colOff>581025</xdr:colOff>
                    <xdr:row>32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9460" r:id="rId9" name="Check Box 4">
              <controlPr defaultSize="0" autoFill="0" autoLine="0" autoPict="0">
                <anchor moveWithCells="1">
                  <from>
                    <xdr:col>10</xdr:col>
                    <xdr:colOff>609600</xdr:colOff>
                    <xdr:row>31</xdr:row>
                    <xdr:rowOff>28575</xdr:rowOff>
                  </from>
                  <to>
                    <xdr:col>10</xdr:col>
                    <xdr:colOff>914400</xdr:colOff>
                    <xdr:row>32</xdr:row>
                    <xdr:rowOff>19050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36B92C2-9A57-450D-B9C8-B905E997B48D}">
  <sheetPr codeName="Hoja3">
    <pageSetUpPr fitToPage="1"/>
  </sheetPr>
  <dimension ref="B1:V43"/>
  <sheetViews>
    <sheetView showGridLines="0" showZeros="0" zoomScale="90" zoomScaleNormal="90" zoomScaleSheetLayoutView="100" workbookViewId="0">
      <selection activeCell="C39" sqref="C39:K39"/>
    </sheetView>
  </sheetViews>
  <sheetFormatPr defaultColWidth="11.42578125" defaultRowHeight="15"/>
  <cols>
    <col min="1" max="1" width="21" customWidth="1"/>
    <col min="2" max="2" width="0.85546875" customWidth="1"/>
    <col min="3" max="3" width="24.85546875" customWidth="1"/>
    <col min="4" max="4" width="13" customWidth="1"/>
    <col min="5" max="5" width="13.85546875" customWidth="1"/>
    <col min="6" max="6" width="8.7109375" customWidth="1"/>
    <col min="7" max="7" width="6.140625" customWidth="1"/>
    <col min="8" max="8" width="8.7109375" customWidth="1"/>
    <col min="9" max="9" width="6.42578125" customWidth="1"/>
    <col min="10" max="10" width="22.28515625" customWidth="1"/>
    <col min="11" max="11" width="17" customWidth="1"/>
    <col min="12" max="12" width="0.85546875" customWidth="1"/>
    <col min="15" max="15" width="2" hidden="1" customWidth="1"/>
  </cols>
  <sheetData>
    <row r="1" spans="2:12" ht="15.75" thickBot="1"/>
    <row r="2" spans="2:12" ht="48" customHeight="1">
      <c r="B2" s="17"/>
      <c r="C2" s="89" t="s">
        <v>62</v>
      </c>
      <c r="D2" s="89"/>
      <c r="E2" s="89"/>
      <c r="F2" s="89"/>
      <c r="G2" s="89"/>
      <c r="H2" s="89"/>
      <c r="I2" s="89"/>
      <c r="J2" s="89"/>
      <c r="K2" s="89"/>
      <c r="L2" s="16"/>
    </row>
    <row r="3" spans="2:12" ht="43.5" customHeight="1">
      <c r="B3" s="5"/>
      <c r="C3" s="90"/>
      <c r="D3" s="90"/>
      <c r="E3" s="90"/>
      <c r="F3" s="90"/>
      <c r="G3" s="90"/>
      <c r="H3" s="90"/>
      <c r="I3" s="90"/>
      <c r="J3" s="90"/>
      <c r="K3" s="90"/>
      <c r="L3" s="4"/>
    </row>
    <row r="4" spans="2:12">
      <c r="B4" s="5"/>
      <c r="C4" s="90"/>
      <c r="D4" s="90"/>
      <c r="E4" s="90"/>
      <c r="F4" s="90"/>
      <c r="G4" s="90"/>
      <c r="H4" s="90"/>
      <c r="I4" s="90"/>
      <c r="J4" s="90"/>
      <c r="K4" s="90"/>
      <c r="L4" s="4"/>
    </row>
    <row r="5" spans="2:12" ht="22.5">
      <c r="B5" s="5"/>
      <c r="C5" s="91" t="s">
        <v>0</v>
      </c>
      <c r="D5" s="91"/>
      <c r="E5" s="91"/>
      <c r="F5" s="91"/>
      <c r="G5" s="91"/>
      <c r="H5" s="91"/>
      <c r="I5" s="91"/>
      <c r="J5" s="91"/>
      <c r="K5" s="91"/>
      <c r="L5" s="4"/>
    </row>
    <row r="6" spans="2:12" ht="15" customHeight="1">
      <c r="B6" s="5"/>
      <c r="C6" s="92" t="s">
        <v>1</v>
      </c>
      <c r="D6" s="92"/>
      <c r="E6" s="92"/>
      <c r="F6" s="92"/>
      <c r="G6" s="92"/>
      <c r="H6" s="92"/>
      <c r="I6" s="92"/>
      <c r="J6" s="92"/>
      <c r="K6" s="92"/>
      <c r="L6" s="4"/>
    </row>
    <row r="7" spans="2:12" ht="15" customHeight="1">
      <c r="B7" s="5"/>
      <c r="C7" s="92" t="s">
        <v>2</v>
      </c>
      <c r="D7" s="92"/>
      <c r="E7" s="92"/>
      <c r="F7" s="92"/>
      <c r="G7" s="92"/>
      <c r="H7" s="92"/>
      <c r="I7" s="92"/>
      <c r="J7" s="92"/>
      <c r="K7" s="92"/>
      <c r="L7" s="4"/>
    </row>
    <row r="8" spans="2:12" ht="15" customHeight="1">
      <c r="B8" s="5"/>
      <c r="C8" s="135" t="s">
        <v>8</v>
      </c>
      <c r="D8" s="135"/>
      <c r="E8" s="135"/>
      <c r="F8" s="135"/>
      <c r="G8" s="135"/>
      <c r="H8" s="135"/>
      <c r="I8" s="135"/>
      <c r="J8" s="135"/>
      <c r="K8" s="135"/>
      <c r="L8" s="4"/>
    </row>
    <row r="9" spans="2:12" ht="3" customHeight="1">
      <c r="B9" s="5"/>
      <c r="C9" s="143"/>
      <c r="D9" s="143"/>
      <c r="E9" s="143"/>
      <c r="F9" s="143"/>
      <c r="G9" s="143"/>
      <c r="H9" s="143"/>
      <c r="I9" s="143"/>
      <c r="J9" s="143"/>
      <c r="K9" s="143"/>
      <c r="L9" s="4"/>
    </row>
    <row r="10" spans="2:12" ht="17.25">
      <c r="B10" s="5"/>
      <c r="J10" s="33" t="s">
        <v>18</v>
      </c>
      <c r="K10" s="15">
        <f ca="1">TODAY()</f>
        <v>45539</v>
      </c>
      <c r="L10" s="4"/>
    </row>
    <row r="11" spans="2:12" ht="21">
      <c r="B11" s="5"/>
      <c r="C11" s="160" t="s">
        <v>19</v>
      </c>
      <c r="D11" s="160"/>
      <c r="E11" s="160"/>
      <c r="F11" s="160"/>
      <c r="G11" s="160"/>
      <c r="H11" s="160"/>
      <c r="I11" s="160"/>
      <c r="J11" s="160"/>
      <c r="K11" s="160"/>
      <c r="L11" s="4"/>
    </row>
    <row r="12" spans="2:12" ht="21.95" customHeight="1">
      <c r="B12" s="5"/>
      <c r="C12" s="14" t="s">
        <v>20</v>
      </c>
      <c r="D12" s="189"/>
      <c r="E12" s="189"/>
      <c r="F12" s="189"/>
      <c r="G12" s="189"/>
      <c r="H12" s="189"/>
      <c r="I12" s="189"/>
      <c r="J12" s="189"/>
      <c r="K12" s="189"/>
      <c r="L12" s="4"/>
    </row>
    <row r="13" spans="2:12" ht="21.95" customHeight="1">
      <c r="B13" s="5"/>
      <c r="C13" s="14" t="s">
        <v>21</v>
      </c>
      <c r="D13" s="122"/>
      <c r="E13" s="122"/>
      <c r="F13" s="122"/>
      <c r="G13" s="150" t="s">
        <v>22</v>
      </c>
      <c r="H13" s="150"/>
      <c r="I13" s="137"/>
      <c r="J13" s="137"/>
      <c r="K13" s="137"/>
      <c r="L13" s="4"/>
    </row>
    <row r="14" spans="2:12" ht="21.95" customHeight="1">
      <c r="B14" s="5"/>
      <c r="C14" s="14" t="s">
        <v>23</v>
      </c>
      <c r="D14" s="189"/>
      <c r="E14" s="189"/>
      <c r="F14" s="189"/>
      <c r="G14" s="121" t="s">
        <v>24</v>
      </c>
      <c r="H14" s="121"/>
      <c r="I14" s="189"/>
      <c r="J14" s="189"/>
      <c r="K14" s="189"/>
      <c r="L14" s="4"/>
    </row>
    <row r="15" spans="2:12" ht="21.95" customHeight="1">
      <c r="B15" s="5"/>
      <c r="C15" s="14" t="s">
        <v>25</v>
      </c>
      <c r="D15" s="137"/>
      <c r="E15" s="137"/>
      <c r="F15" s="137"/>
      <c r="G15" s="137"/>
      <c r="H15" s="137"/>
      <c r="I15" s="137"/>
      <c r="J15" s="137"/>
      <c r="K15" s="137"/>
      <c r="L15" s="4"/>
    </row>
    <row r="16" spans="2:12" ht="5.0999999999999996" customHeight="1">
      <c r="B16" s="5"/>
      <c r="C16" s="10"/>
      <c r="D16" s="10"/>
      <c r="E16" s="10"/>
      <c r="F16" s="10"/>
      <c r="G16" s="10"/>
      <c r="H16" s="10"/>
      <c r="I16" s="10"/>
      <c r="J16" s="10"/>
      <c r="K16" s="10"/>
      <c r="L16" s="4"/>
    </row>
    <row r="17" spans="2:22" ht="21">
      <c r="B17" s="5"/>
      <c r="C17" s="190" t="s">
        <v>26</v>
      </c>
      <c r="D17" s="160"/>
      <c r="E17" s="160"/>
      <c r="F17" s="160"/>
      <c r="G17" s="160"/>
      <c r="H17" s="160"/>
      <c r="I17" s="160"/>
      <c r="J17" s="160"/>
      <c r="K17" s="190"/>
      <c r="L17" s="4"/>
    </row>
    <row r="18" spans="2:22" ht="21.95" customHeight="1">
      <c r="B18" s="5"/>
      <c r="C18" s="14" t="s">
        <v>20</v>
      </c>
      <c r="D18" s="158"/>
      <c r="E18" s="158"/>
      <c r="F18" s="158"/>
      <c r="G18" s="158"/>
      <c r="H18" s="158"/>
      <c r="I18" s="158"/>
      <c r="J18" s="158"/>
      <c r="K18" s="158"/>
      <c r="L18" s="4"/>
    </row>
    <row r="19" spans="2:22" ht="21.95" customHeight="1">
      <c r="B19" s="5"/>
      <c r="C19" s="14" t="s">
        <v>21</v>
      </c>
      <c r="D19" s="140"/>
      <c r="E19" s="140"/>
      <c r="F19" s="140"/>
      <c r="G19" s="150" t="s">
        <v>22</v>
      </c>
      <c r="H19" s="150"/>
      <c r="I19" s="137"/>
      <c r="J19" s="137"/>
      <c r="K19" s="137"/>
      <c r="L19" s="4"/>
    </row>
    <row r="20" spans="2:22" ht="21.95" customHeight="1">
      <c r="B20" s="5"/>
      <c r="C20" s="12" t="s">
        <v>23</v>
      </c>
      <c r="D20" s="189"/>
      <c r="E20" s="189"/>
      <c r="F20" s="189"/>
      <c r="G20" s="121" t="s">
        <v>24</v>
      </c>
      <c r="H20" s="121"/>
      <c r="I20" s="189"/>
      <c r="J20" s="189"/>
      <c r="K20" s="189"/>
      <c r="L20" s="4"/>
    </row>
    <row r="21" spans="2:22" ht="21.95" customHeight="1">
      <c r="B21" s="5"/>
      <c r="C21" s="7" t="s">
        <v>25</v>
      </c>
      <c r="D21" s="139"/>
      <c r="E21" s="139"/>
      <c r="F21" s="139"/>
      <c r="G21" s="139"/>
      <c r="H21" s="139"/>
      <c r="I21" s="139"/>
      <c r="J21" s="139"/>
      <c r="K21" s="139"/>
      <c r="L21" s="4"/>
    </row>
    <row r="22" spans="2:22" ht="5.0999999999999996" customHeight="1">
      <c r="B22" s="5"/>
      <c r="C22" s="7"/>
      <c r="D22" s="11"/>
      <c r="E22" s="11"/>
      <c r="F22" s="11"/>
      <c r="G22" s="11"/>
      <c r="H22" s="11"/>
      <c r="I22" s="11"/>
      <c r="J22" s="11"/>
      <c r="K22" s="11"/>
      <c r="L22" s="4"/>
    </row>
    <row r="23" spans="2:22" ht="21">
      <c r="B23" s="5"/>
      <c r="C23" s="188" t="s">
        <v>41</v>
      </c>
      <c r="D23" s="188"/>
      <c r="E23" s="188"/>
      <c r="F23" s="188"/>
      <c r="G23" s="188"/>
      <c r="H23" s="188"/>
      <c r="I23" s="188"/>
      <c r="J23" s="188"/>
      <c r="K23" s="188"/>
      <c r="L23" s="4"/>
    </row>
    <row r="24" spans="2:22" ht="54.75" customHeight="1">
      <c r="B24" s="5"/>
      <c r="C24" s="159"/>
      <c r="D24" s="140"/>
      <c r="E24" s="140"/>
      <c r="F24" s="140"/>
      <c r="G24" s="140"/>
      <c r="H24" s="140"/>
      <c r="I24" s="140"/>
      <c r="J24" s="140"/>
      <c r="K24" s="162"/>
      <c r="L24" s="4"/>
    </row>
    <row r="25" spans="2:22" ht="24.95" customHeight="1">
      <c r="B25" s="5"/>
      <c r="C25" s="142" t="s">
        <v>27</v>
      </c>
      <c r="D25" s="142"/>
      <c r="E25" s="142" t="s">
        <v>63</v>
      </c>
      <c r="F25" s="142"/>
      <c r="G25" s="142"/>
      <c r="H25" s="142"/>
      <c r="I25" s="142"/>
      <c r="J25" s="142" t="s">
        <v>64</v>
      </c>
      <c r="K25" s="142"/>
      <c r="L25" s="4"/>
    </row>
    <row r="26" spans="2:22" ht="35.1" customHeight="1">
      <c r="B26" s="5"/>
      <c r="C26" s="144"/>
      <c r="D26" s="144"/>
      <c r="E26" s="144"/>
      <c r="F26" s="144"/>
      <c r="G26" s="144"/>
      <c r="H26" s="144"/>
      <c r="I26" s="144"/>
      <c r="J26" s="144"/>
      <c r="K26" s="144"/>
      <c r="L26" s="4"/>
    </row>
    <row r="27" spans="2:22" ht="35.1" customHeight="1">
      <c r="B27" s="5"/>
      <c r="C27" s="144"/>
      <c r="D27" s="144"/>
      <c r="E27" s="144"/>
      <c r="F27" s="144"/>
      <c r="G27" s="144"/>
      <c r="H27" s="144"/>
      <c r="I27" s="144"/>
      <c r="J27" s="144"/>
      <c r="K27" s="144"/>
      <c r="L27" s="4"/>
      <c r="O27">
        <f>COUNTA(C26:D29)</f>
        <v>0</v>
      </c>
    </row>
    <row r="28" spans="2:22" ht="35.1" customHeight="1">
      <c r="B28" s="5"/>
      <c r="C28" s="129"/>
      <c r="D28" s="131"/>
      <c r="E28" s="129"/>
      <c r="F28" s="130"/>
      <c r="G28" s="130"/>
      <c r="H28" s="130"/>
      <c r="I28" s="131"/>
      <c r="J28" s="129"/>
      <c r="K28" s="131"/>
      <c r="L28" s="4"/>
      <c r="V28" s="7"/>
    </row>
    <row r="29" spans="2:22" ht="35.1" customHeight="1">
      <c r="B29" s="5"/>
      <c r="C29" s="144"/>
      <c r="D29" s="144"/>
      <c r="E29" s="144"/>
      <c r="F29" s="144"/>
      <c r="G29" s="144"/>
      <c r="H29" s="144"/>
      <c r="I29" s="144"/>
      <c r="J29" s="144"/>
      <c r="K29" s="144"/>
      <c r="L29" s="4"/>
    </row>
    <row r="30" spans="2:22" ht="5.0999999999999996" customHeight="1">
      <c r="B30" s="5"/>
      <c r="L30" s="4"/>
    </row>
    <row r="31" spans="2:22" ht="21">
      <c r="B31" s="5"/>
      <c r="C31" s="157" t="s">
        <v>29</v>
      </c>
      <c r="D31" s="157"/>
      <c r="E31" s="157"/>
      <c r="F31" s="157"/>
      <c r="G31" s="157"/>
      <c r="H31" s="157"/>
      <c r="I31" s="157"/>
      <c r="J31" s="157"/>
      <c r="K31" s="157"/>
      <c r="L31" s="4"/>
    </row>
    <row r="32" spans="2:22">
      <c r="B32" s="5"/>
      <c r="L32" s="4"/>
    </row>
    <row r="33" spans="2:22" ht="18" customHeight="1">
      <c r="B33" s="5"/>
      <c r="C33" s="121" t="s">
        <v>59</v>
      </c>
      <c r="D33" s="121"/>
      <c r="E33" s="185">
        <v>15500</v>
      </c>
      <c r="F33" s="186"/>
      <c r="G33" s="186"/>
      <c r="H33" s="186"/>
      <c r="I33" s="187"/>
      <c r="L33" s="4"/>
    </row>
    <row r="34" spans="2:22" ht="18" customHeight="1">
      <c r="B34" s="5"/>
      <c r="C34" s="121" t="s">
        <v>43</v>
      </c>
      <c r="D34" s="121"/>
      <c r="E34" s="185">
        <f>E33*O27</f>
        <v>0</v>
      </c>
      <c r="F34" s="186"/>
      <c r="G34" s="186"/>
      <c r="H34" s="186"/>
      <c r="I34" s="187"/>
      <c r="K34" s="7"/>
      <c r="L34" s="4"/>
      <c r="O34" s="149"/>
      <c r="P34" s="149"/>
      <c r="Q34" s="149"/>
      <c r="R34" s="149"/>
      <c r="S34" s="149"/>
      <c r="T34" s="149"/>
      <c r="U34" s="149"/>
      <c r="V34" s="149"/>
    </row>
    <row r="35" spans="2:22" ht="18" customHeight="1">
      <c r="B35" s="5"/>
      <c r="C35" s="121" t="s">
        <v>33</v>
      </c>
      <c r="D35" s="125"/>
      <c r="E35" s="126"/>
      <c r="F35" s="126"/>
      <c r="G35" s="126"/>
      <c r="H35" s="126"/>
      <c r="I35" s="126"/>
      <c r="L35" s="4"/>
      <c r="O35" s="22"/>
      <c r="P35" s="22"/>
      <c r="Q35" s="22"/>
      <c r="R35" s="22"/>
      <c r="S35" s="22"/>
      <c r="T35" s="22"/>
      <c r="U35" s="22"/>
      <c r="V35" s="22"/>
    </row>
    <row r="36" spans="2:22" ht="18" customHeight="1">
      <c r="B36" s="5"/>
      <c r="C36" s="124" t="s">
        <v>32</v>
      </c>
      <c r="D36" s="148"/>
      <c r="E36" s="126"/>
      <c r="F36" s="126"/>
      <c r="G36" s="126"/>
      <c r="H36" s="126"/>
      <c r="I36" s="126"/>
      <c r="L36" s="4"/>
    </row>
    <row r="37" spans="2:22" ht="17.25">
      <c r="B37" s="5"/>
      <c r="C37" s="9"/>
      <c r="D37" s="9"/>
      <c r="E37" s="19"/>
      <c r="F37" s="19"/>
      <c r="G37" s="19"/>
      <c r="H37" s="19"/>
      <c r="I37" s="19"/>
      <c r="L37" s="4"/>
    </row>
    <row r="38" spans="2:22" ht="17.25">
      <c r="B38" s="5"/>
      <c r="C38" s="9"/>
      <c r="D38" s="9"/>
      <c r="E38" s="19"/>
      <c r="F38" s="19"/>
      <c r="G38" s="19"/>
      <c r="H38" s="19"/>
      <c r="I38" s="19"/>
      <c r="L38" s="4"/>
    </row>
    <row r="39" spans="2:22" ht="18" customHeight="1">
      <c r="B39" s="5"/>
      <c r="C39" s="149"/>
      <c r="D39" s="149"/>
      <c r="E39" s="149"/>
      <c r="F39" s="149"/>
      <c r="G39" s="149"/>
      <c r="H39" s="149"/>
      <c r="I39" s="149"/>
      <c r="J39" s="149"/>
      <c r="K39" s="149"/>
      <c r="L39" s="4"/>
    </row>
    <row r="40" spans="2:22" ht="27" customHeight="1">
      <c r="B40" s="5"/>
      <c r="C40" s="146" t="s">
        <v>34</v>
      </c>
      <c r="D40" s="146"/>
      <c r="E40" s="146"/>
      <c r="F40" s="146"/>
      <c r="G40" s="146"/>
      <c r="H40" s="146"/>
      <c r="I40" s="146"/>
      <c r="J40" s="146"/>
      <c r="K40" s="146"/>
      <c r="L40" s="4"/>
    </row>
    <row r="41" spans="2:22" ht="15.75" thickBot="1">
      <c r="B41" s="3"/>
      <c r="C41" s="2"/>
      <c r="D41" s="2"/>
      <c r="E41" s="2"/>
      <c r="F41" s="2"/>
      <c r="G41" s="2"/>
      <c r="H41" s="2"/>
      <c r="I41" s="2"/>
      <c r="J41" s="123" t="s">
        <v>35</v>
      </c>
      <c r="K41" s="123"/>
      <c r="L41" s="1"/>
    </row>
    <row r="42" spans="2:22" ht="15.75">
      <c r="B42" s="163" t="s">
        <v>36</v>
      </c>
      <c r="C42" s="163"/>
      <c r="K42" s="147" t="s">
        <v>37</v>
      </c>
      <c r="L42" s="147"/>
    </row>
    <row r="43" spans="2:22">
      <c r="B43" s="163" t="s">
        <v>38</v>
      </c>
      <c r="C43" s="163"/>
    </row>
  </sheetData>
  <sheetProtection algorithmName="SHA-512" hashValue="zIEiTpFrFPckXL8zCaibQZrDvFMEGYZYP9VEF2/EouYFH0a2JfdVRjwpchrWm+qKk0UpYzc37O44nRxHpII6OQ==" saltValue="MKLNEVVSbugM6rXOXvfW+Q==" spinCount="100000" sheet="1" selectLockedCells="1"/>
  <mergeCells count="57">
    <mergeCell ref="D19:F19"/>
    <mergeCell ref="D14:F14"/>
    <mergeCell ref="D13:F13"/>
    <mergeCell ref="D20:F20"/>
    <mergeCell ref="C9:K9"/>
    <mergeCell ref="C11:K11"/>
    <mergeCell ref="I13:K13"/>
    <mergeCell ref="G13:H13"/>
    <mergeCell ref="D12:K12"/>
    <mergeCell ref="I14:K14"/>
    <mergeCell ref="I20:K20"/>
    <mergeCell ref="D18:K18"/>
    <mergeCell ref="I19:K19"/>
    <mergeCell ref="D15:K15"/>
    <mergeCell ref="C17:K17"/>
    <mergeCell ref="G14:H14"/>
    <mergeCell ref="C2:K4"/>
    <mergeCell ref="C5:K5"/>
    <mergeCell ref="C6:K6"/>
    <mergeCell ref="C7:K7"/>
    <mergeCell ref="C8:K8"/>
    <mergeCell ref="J28:K28"/>
    <mergeCell ref="E28:I28"/>
    <mergeCell ref="C28:D28"/>
    <mergeCell ref="D21:K21"/>
    <mergeCell ref="C25:D25"/>
    <mergeCell ref="E25:I25"/>
    <mergeCell ref="J25:K25"/>
    <mergeCell ref="C24:K24"/>
    <mergeCell ref="C23:K23"/>
    <mergeCell ref="E26:I26"/>
    <mergeCell ref="J26:K26"/>
    <mergeCell ref="C27:D27"/>
    <mergeCell ref="E27:I27"/>
    <mergeCell ref="J27:K27"/>
    <mergeCell ref="G20:H20"/>
    <mergeCell ref="G19:H19"/>
    <mergeCell ref="J41:K41"/>
    <mergeCell ref="B43:C43"/>
    <mergeCell ref="E36:I36"/>
    <mergeCell ref="C31:K31"/>
    <mergeCell ref="C35:D35"/>
    <mergeCell ref="C36:D36"/>
    <mergeCell ref="C33:D33"/>
    <mergeCell ref="E33:I33"/>
    <mergeCell ref="E34:I34"/>
    <mergeCell ref="E35:I35"/>
    <mergeCell ref="C29:D29"/>
    <mergeCell ref="E29:I29"/>
    <mergeCell ref="J29:K29"/>
    <mergeCell ref="C26:D26"/>
    <mergeCell ref="O34:V34"/>
    <mergeCell ref="C34:D34"/>
    <mergeCell ref="C39:K39"/>
    <mergeCell ref="C40:K40"/>
    <mergeCell ref="B42:C42"/>
    <mergeCell ref="K42:L42"/>
  </mergeCells>
  <conditionalFormatting sqref="C25">
    <cfRule type="colorScale" priority="2">
      <colorScale>
        <cfvo type="min"/>
        <cfvo type="max"/>
        <color rgb="FFFF7128"/>
        <color rgb="FFFFEF9C"/>
      </colorScale>
    </cfRule>
  </conditionalFormatting>
  <conditionalFormatting sqref="J25">
    <cfRule type="colorScale" priority="3">
      <colorScale>
        <cfvo type="min"/>
        <cfvo type="max"/>
        <color rgb="FFFF7128"/>
        <color rgb="FFFFEF9C"/>
      </colorScale>
    </cfRule>
  </conditionalFormatting>
  <conditionalFormatting sqref="E25">
    <cfRule type="colorScale" priority="4">
      <colorScale>
        <cfvo type="min"/>
        <cfvo type="max"/>
        <color rgb="FFFF7128"/>
        <color rgb="FFFFEF9C"/>
      </colorScale>
    </cfRule>
  </conditionalFormatting>
  <hyperlinks>
    <hyperlink ref="J41" r:id="rId1" display="Consulta resolución 105-2022" xr:uid="{E770DA83-089A-40BA-B3A1-49ECE7F8EDD8}"/>
    <hyperlink ref="J41:K41" r:id="rId2" display="Consultar resolución 105-2022" xr:uid="{0EA91963-BC15-4D3A-8EC5-4AD388A897D4}"/>
  </hyperlinks>
  <pageMargins left="0.70866141732283472" right="0.70866141732283472" top="0.74803149606299213" bottom="0.74803149606299213" header="0.31496062992125984" footer="0.31496062992125984"/>
  <pageSetup paperSize="9" scale="71" orientation="portrait" r:id="rId3"/>
  <drawing r:id="rId4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02CE5D6-CF83-46BA-B4FA-3CE9F01BCB2F}">
  <sheetPr codeName="Hoja9">
    <pageSetUpPr fitToPage="1"/>
  </sheetPr>
  <dimension ref="B1:Q47"/>
  <sheetViews>
    <sheetView showGridLines="0" showZeros="0" zoomScale="90" zoomScaleNormal="90" workbookViewId="0">
      <selection activeCell="C42" sqref="C42:K42"/>
    </sheetView>
  </sheetViews>
  <sheetFormatPr defaultColWidth="11.42578125" defaultRowHeight="15"/>
  <cols>
    <col min="1" max="1" width="21" customWidth="1"/>
    <col min="2" max="2" width="0.85546875" customWidth="1"/>
    <col min="3" max="3" width="24.85546875" customWidth="1"/>
    <col min="4" max="4" width="16" customWidth="1"/>
    <col min="5" max="5" width="2.140625" customWidth="1"/>
    <col min="6" max="6" width="3.85546875" customWidth="1"/>
    <col min="7" max="7" width="16.85546875" customWidth="1"/>
    <col min="8" max="8" width="13.85546875" customWidth="1"/>
    <col min="9" max="9" width="8.7109375" customWidth="1"/>
    <col min="10" max="10" width="25" customWidth="1"/>
    <col min="11" max="11" width="18.5703125" customWidth="1"/>
    <col min="12" max="12" width="0.85546875" customWidth="1"/>
    <col min="15" max="15" width="2" hidden="1" customWidth="1"/>
  </cols>
  <sheetData>
    <row r="1" spans="2:17" ht="15.75" thickBot="1"/>
    <row r="2" spans="2:17" ht="48" customHeight="1">
      <c r="B2" s="17"/>
      <c r="C2" s="89" t="s">
        <v>65</v>
      </c>
      <c r="D2" s="89"/>
      <c r="E2" s="89"/>
      <c r="F2" s="89"/>
      <c r="G2" s="89"/>
      <c r="H2" s="89"/>
      <c r="I2" s="89"/>
      <c r="J2" s="89"/>
      <c r="K2" s="89"/>
      <c r="L2" s="16"/>
    </row>
    <row r="3" spans="2:17" ht="43.5" customHeight="1">
      <c r="B3" s="5"/>
      <c r="C3" s="90"/>
      <c r="D3" s="90"/>
      <c r="E3" s="90"/>
      <c r="F3" s="90"/>
      <c r="G3" s="90"/>
      <c r="H3" s="90"/>
      <c r="I3" s="90"/>
      <c r="J3" s="90"/>
      <c r="K3" s="90"/>
      <c r="L3" s="4"/>
    </row>
    <row r="4" spans="2:17" ht="22.5">
      <c r="B4" s="5"/>
      <c r="C4" s="91" t="s">
        <v>0</v>
      </c>
      <c r="D4" s="91"/>
      <c r="E4" s="91"/>
      <c r="F4" s="91"/>
      <c r="G4" s="91"/>
      <c r="H4" s="91"/>
      <c r="I4" s="91"/>
      <c r="J4" s="91"/>
      <c r="K4" s="91"/>
      <c r="L4" s="4"/>
    </row>
    <row r="5" spans="2:17" ht="15" customHeight="1">
      <c r="B5" s="5"/>
      <c r="C5" s="92" t="s">
        <v>1</v>
      </c>
      <c r="D5" s="92"/>
      <c r="E5" s="92"/>
      <c r="F5" s="92"/>
      <c r="G5" s="92"/>
      <c r="H5" s="92"/>
      <c r="I5" s="92"/>
      <c r="J5" s="92"/>
      <c r="K5" s="92"/>
      <c r="L5" s="4"/>
    </row>
    <row r="6" spans="2:17" ht="15" customHeight="1">
      <c r="B6" s="5"/>
      <c r="C6" s="92" t="s">
        <v>2</v>
      </c>
      <c r="D6" s="92"/>
      <c r="E6" s="92"/>
      <c r="F6" s="92"/>
      <c r="G6" s="92"/>
      <c r="H6" s="92"/>
      <c r="I6" s="92"/>
      <c r="J6" s="92"/>
      <c r="K6" s="92"/>
      <c r="L6" s="4"/>
    </row>
    <row r="7" spans="2:17" ht="15" customHeight="1">
      <c r="B7" s="5"/>
      <c r="C7" s="135" t="s">
        <v>9</v>
      </c>
      <c r="D7" s="135"/>
      <c r="E7" s="135"/>
      <c r="F7" s="135"/>
      <c r="G7" s="135"/>
      <c r="H7" s="135"/>
      <c r="I7" s="135"/>
      <c r="J7" s="135"/>
      <c r="K7" s="135"/>
      <c r="L7" s="4"/>
    </row>
    <row r="8" spans="2:17" ht="1.5" customHeight="1">
      <c r="B8" s="5"/>
      <c r="C8" s="143"/>
      <c r="D8" s="143"/>
      <c r="E8" s="143"/>
      <c r="F8" s="143"/>
      <c r="G8" s="143"/>
      <c r="H8" s="143"/>
      <c r="I8" s="143"/>
      <c r="J8" s="143"/>
      <c r="K8" s="143"/>
      <c r="L8" s="4"/>
    </row>
    <row r="9" spans="2:17" ht="16.5" customHeight="1">
      <c r="B9" s="5"/>
      <c r="J9" s="73"/>
      <c r="K9" s="15">
        <f ca="1">TODAY()</f>
        <v>45539</v>
      </c>
      <c r="L9" s="4"/>
    </row>
    <row r="10" spans="2:17" ht="21">
      <c r="B10" s="5"/>
      <c r="C10" s="195" t="s">
        <v>19</v>
      </c>
      <c r="D10" s="138"/>
      <c r="E10" s="138"/>
      <c r="F10" s="138"/>
      <c r="G10" s="138"/>
      <c r="H10" s="195"/>
      <c r="I10" s="195"/>
      <c r="J10" s="138"/>
      <c r="K10" s="138"/>
      <c r="L10" s="4"/>
    </row>
    <row r="11" spans="2:17" ht="21.95" customHeight="1">
      <c r="B11" s="5"/>
      <c r="C11" s="14" t="s">
        <v>20</v>
      </c>
      <c r="D11" s="189"/>
      <c r="E11" s="189"/>
      <c r="F11" s="189"/>
      <c r="G11" s="189"/>
      <c r="H11" s="189"/>
      <c r="I11" s="189"/>
      <c r="J11" s="189"/>
      <c r="K11" s="189"/>
      <c r="L11" s="4"/>
    </row>
    <row r="12" spans="2:17" ht="21.95" customHeight="1">
      <c r="B12" s="5"/>
      <c r="C12" s="14" t="s">
        <v>21</v>
      </c>
      <c r="D12" s="137"/>
      <c r="E12" s="137"/>
      <c r="F12" s="137"/>
      <c r="G12" s="137"/>
      <c r="H12" s="121" t="s">
        <v>22</v>
      </c>
      <c r="I12" s="121"/>
      <c r="J12" s="137"/>
      <c r="K12" s="137"/>
      <c r="L12" s="4"/>
    </row>
    <row r="13" spans="2:17" ht="21.95" customHeight="1">
      <c r="B13" s="5"/>
      <c r="C13" s="14" t="s">
        <v>23</v>
      </c>
      <c r="D13" s="122"/>
      <c r="E13" s="122"/>
      <c r="F13" s="122"/>
      <c r="G13" s="122"/>
      <c r="H13" s="121" t="s">
        <v>24</v>
      </c>
      <c r="I13" s="121"/>
      <c r="J13" s="122"/>
      <c r="K13" s="122"/>
      <c r="L13" s="4"/>
    </row>
    <row r="14" spans="2:17" ht="21.95" customHeight="1">
      <c r="B14" s="5"/>
      <c r="C14" s="14" t="s">
        <v>25</v>
      </c>
      <c r="D14" s="136"/>
      <c r="E14" s="136"/>
      <c r="F14" s="136"/>
      <c r="G14" s="136"/>
      <c r="H14" s="137"/>
      <c r="I14" s="137"/>
      <c r="J14" s="136"/>
      <c r="K14" s="136"/>
      <c r="L14" s="4"/>
    </row>
    <row r="15" spans="2:17" ht="5.0999999999999996" customHeight="1">
      <c r="B15" s="5"/>
      <c r="C15" s="10"/>
      <c r="D15" s="10"/>
      <c r="E15" s="10"/>
      <c r="F15" s="10"/>
      <c r="G15" s="10"/>
      <c r="H15" s="10"/>
      <c r="I15" s="10"/>
      <c r="J15" s="10"/>
      <c r="K15" s="10"/>
      <c r="L15" s="4"/>
    </row>
    <row r="16" spans="2:17" ht="21">
      <c r="B16" s="5"/>
      <c r="C16" s="138" t="s">
        <v>26</v>
      </c>
      <c r="D16" s="138"/>
      <c r="E16" s="138"/>
      <c r="F16" s="138"/>
      <c r="G16" s="138"/>
      <c r="H16" s="195"/>
      <c r="I16" s="195"/>
      <c r="J16" s="138"/>
      <c r="K16" s="138"/>
      <c r="L16" s="4"/>
      <c r="Q16" s="7"/>
    </row>
    <row r="17" spans="2:15" ht="21.95" customHeight="1">
      <c r="B17" s="5"/>
      <c r="C17" s="14" t="s">
        <v>20</v>
      </c>
      <c r="D17" s="158"/>
      <c r="E17" s="158"/>
      <c r="F17" s="158"/>
      <c r="G17" s="158"/>
      <c r="H17" s="158"/>
      <c r="I17" s="158"/>
      <c r="J17" s="158"/>
      <c r="K17" s="158"/>
      <c r="L17" s="4"/>
    </row>
    <row r="18" spans="2:15" ht="21.95" customHeight="1">
      <c r="B18" s="5"/>
      <c r="C18" s="14" t="s">
        <v>21</v>
      </c>
      <c r="D18" s="140"/>
      <c r="E18" s="140"/>
      <c r="F18" s="140"/>
      <c r="G18" s="140"/>
      <c r="H18" s="121" t="s">
        <v>22</v>
      </c>
      <c r="I18" s="121"/>
      <c r="J18" s="122"/>
      <c r="K18" s="122"/>
      <c r="L18" s="4"/>
    </row>
    <row r="19" spans="2:15" ht="21.95" customHeight="1">
      <c r="B19" s="5"/>
      <c r="C19" s="12" t="s">
        <v>23</v>
      </c>
      <c r="D19" s="122"/>
      <c r="E19" s="122"/>
      <c r="F19" s="122"/>
      <c r="G19" s="122"/>
      <c r="H19" s="121" t="s">
        <v>24</v>
      </c>
      <c r="I19" s="121"/>
      <c r="J19" s="122"/>
      <c r="K19" s="122"/>
      <c r="L19" s="4"/>
    </row>
    <row r="20" spans="2:15" ht="21.95" customHeight="1">
      <c r="B20" s="5"/>
      <c r="C20" s="7" t="s">
        <v>25</v>
      </c>
      <c r="D20" s="141"/>
      <c r="E20" s="141"/>
      <c r="F20" s="141"/>
      <c r="G20" s="141"/>
      <c r="H20" s="139"/>
      <c r="I20" s="139"/>
      <c r="J20" s="141"/>
      <c r="K20" s="141"/>
      <c r="L20" s="4"/>
    </row>
    <row r="21" spans="2:15" ht="5.0999999999999996" customHeight="1">
      <c r="B21" s="5"/>
      <c r="C21" s="7"/>
      <c r="D21" s="11"/>
      <c r="E21" s="11"/>
      <c r="F21" s="11"/>
      <c r="G21" s="11"/>
      <c r="H21" s="11"/>
      <c r="I21" s="11"/>
      <c r="J21" s="11"/>
      <c r="K21" s="11"/>
      <c r="L21" s="4"/>
    </row>
    <row r="22" spans="2:15" ht="21">
      <c r="B22" s="5"/>
      <c r="C22" s="195" t="s">
        <v>41</v>
      </c>
      <c r="D22" s="195"/>
      <c r="E22" s="195"/>
      <c r="F22" s="195"/>
      <c r="G22" s="195"/>
      <c r="H22" s="195"/>
      <c r="I22" s="195"/>
      <c r="J22" s="195"/>
      <c r="K22" s="195"/>
      <c r="L22" s="4"/>
    </row>
    <row r="23" spans="2:15" ht="17.25" customHeight="1">
      <c r="B23" s="5"/>
      <c r="C23" s="174" t="s">
        <v>66</v>
      </c>
      <c r="D23" s="174"/>
      <c r="G23" s="174" t="s">
        <v>67</v>
      </c>
      <c r="H23" s="174"/>
      <c r="J23" s="201" t="s">
        <v>68</v>
      </c>
      <c r="K23" s="201"/>
      <c r="L23" s="4"/>
    </row>
    <row r="24" spans="2:15" ht="19.5" customHeight="1">
      <c r="B24" s="5"/>
      <c r="C24" s="200"/>
      <c r="D24" s="200"/>
      <c r="E24" s="61"/>
      <c r="G24" s="200"/>
      <c r="H24" s="200"/>
      <c r="J24" s="200"/>
      <c r="K24" s="200"/>
      <c r="L24" s="4"/>
    </row>
    <row r="25" spans="2:15" ht="5.0999999999999996" customHeight="1">
      <c r="B25" s="5"/>
      <c r="C25" s="74"/>
      <c r="D25" s="74"/>
      <c r="E25" s="74"/>
      <c r="F25" s="74"/>
      <c r="G25" s="74"/>
      <c r="H25" s="74"/>
      <c r="I25" s="74"/>
      <c r="J25" s="74"/>
      <c r="K25" s="74"/>
      <c r="L25" s="4"/>
    </row>
    <row r="26" spans="2:15" ht="24.95" customHeight="1">
      <c r="B26" s="5"/>
      <c r="C26" s="142" t="s">
        <v>27</v>
      </c>
      <c r="D26" s="142"/>
      <c r="E26" s="142"/>
      <c r="F26" s="142"/>
      <c r="G26" s="132" t="s">
        <v>69</v>
      </c>
      <c r="H26" s="133"/>
      <c r="I26" s="133"/>
      <c r="J26" s="133"/>
      <c r="K26" s="134"/>
      <c r="L26" s="4"/>
    </row>
    <row r="27" spans="2:15" ht="35.1" customHeight="1">
      <c r="B27" s="5"/>
      <c r="C27" s="197"/>
      <c r="D27" s="198"/>
      <c r="E27" s="198"/>
      <c r="F27" s="199"/>
      <c r="G27" s="197"/>
      <c r="H27" s="198"/>
      <c r="I27" s="198"/>
      <c r="J27" s="198"/>
      <c r="K27" s="199"/>
      <c r="L27" s="4"/>
      <c r="O27">
        <f>COUNTA(C27:F30)</f>
        <v>0</v>
      </c>
    </row>
    <row r="28" spans="2:15" ht="35.1" customHeight="1">
      <c r="B28" s="5"/>
      <c r="C28" s="197"/>
      <c r="D28" s="198"/>
      <c r="E28" s="198"/>
      <c r="F28" s="199"/>
      <c r="G28" s="197"/>
      <c r="H28" s="198"/>
      <c r="I28" s="198"/>
      <c r="J28" s="198"/>
      <c r="K28" s="199"/>
      <c r="L28" s="4"/>
    </row>
    <row r="29" spans="2:15" ht="35.1" customHeight="1">
      <c r="B29" s="5"/>
      <c r="C29" s="197"/>
      <c r="D29" s="198"/>
      <c r="E29" s="198"/>
      <c r="F29" s="199"/>
      <c r="G29" s="197"/>
      <c r="H29" s="198"/>
      <c r="I29" s="198"/>
      <c r="J29" s="198"/>
      <c r="K29" s="199"/>
      <c r="L29" s="4"/>
    </row>
    <row r="30" spans="2:15" ht="35.1" customHeight="1">
      <c r="B30" s="5"/>
      <c r="C30" s="197"/>
      <c r="D30" s="198"/>
      <c r="E30" s="198"/>
      <c r="F30" s="199"/>
      <c r="G30" s="197"/>
      <c r="H30" s="198"/>
      <c r="I30" s="198"/>
      <c r="J30" s="198"/>
      <c r="K30" s="199"/>
      <c r="L30" s="4"/>
    </row>
    <row r="31" spans="2:15" ht="5.0999999999999996" customHeight="1">
      <c r="B31" s="5"/>
      <c r="L31" s="4"/>
    </row>
    <row r="32" spans="2:15" ht="21">
      <c r="B32" s="5"/>
      <c r="C32" s="157" t="s">
        <v>29</v>
      </c>
      <c r="D32" s="157"/>
      <c r="E32" s="157"/>
      <c r="F32" s="157"/>
      <c r="G32" s="157"/>
      <c r="H32" s="157"/>
      <c r="I32" s="157"/>
      <c r="J32" s="157"/>
      <c r="K32" s="157"/>
      <c r="L32" s="4"/>
    </row>
    <row r="33" spans="2:12">
      <c r="B33" s="5"/>
      <c r="L33" s="4"/>
    </row>
    <row r="34" spans="2:12" ht="17.25">
      <c r="B34" s="5"/>
      <c r="C34" s="9" t="s">
        <v>55</v>
      </c>
      <c r="D34" s="8"/>
      <c r="E34" s="8"/>
      <c r="F34" s="8"/>
      <c r="G34" s="7" t="s">
        <v>56</v>
      </c>
      <c r="I34" s="193" t="s">
        <v>58</v>
      </c>
      <c r="J34" s="193"/>
      <c r="K34" s="7" t="s">
        <v>57</v>
      </c>
      <c r="L34" s="4"/>
    </row>
    <row r="35" spans="2:12" ht="17.25">
      <c r="B35" s="5"/>
      <c r="C35" s="9"/>
      <c r="D35" s="8"/>
      <c r="E35" s="8"/>
      <c r="F35" s="8"/>
      <c r="G35" s="7"/>
      <c r="I35" s="7"/>
      <c r="J35" s="7"/>
      <c r="K35" s="7"/>
      <c r="L35" s="4"/>
    </row>
    <row r="36" spans="2:12" ht="18" customHeight="1">
      <c r="B36" s="5"/>
      <c r="C36" s="121" t="s">
        <v>59</v>
      </c>
      <c r="D36" s="121"/>
      <c r="E36" s="168">
        <v>6500</v>
      </c>
      <c r="F36" s="168"/>
      <c r="G36" s="168"/>
      <c r="H36" s="168"/>
      <c r="I36" s="168"/>
      <c r="L36" s="4"/>
    </row>
    <row r="37" spans="2:12" ht="18" customHeight="1">
      <c r="B37" s="5"/>
      <c r="C37" s="121" t="s">
        <v>43</v>
      </c>
      <c r="D37" s="121"/>
      <c r="E37" s="168">
        <f>E36*O27</f>
        <v>0</v>
      </c>
      <c r="F37" s="168"/>
      <c r="G37" s="168"/>
      <c r="H37" s="168"/>
      <c r="I37" s="168"/>
      <c r="L37" s="4"/>
    </row>
    <row r="38" spans="2:12" ht="18" customHeight="1">
      <c r="B38" s="5"/>
      <c r="C38" s="121" t="s">
        <v>70</v>
      </c>
      <c r="D38" s="121"/>
      <c r="E38" s="194"/>
      <c r="F38" s="194"/>
      <c r="G38" s="194"/>
      <c r="H38" s="194"/>
      <c r="I38" s="194"/>
      <c r="J38" s="12"/>
      <c r="L38" s="4"/>
    </row>
    <row r="39" spans="2:12" ht="18" customHeight="1">
      <c r="B39" s="5"/>
      <c r="C39" s="124" t="s">
        <v>61</v>
      </c>
      <c r="D39" s="124"/>
      <c r="E39" s="196"/>
      <c r="F39" s="196"/>
      <c r="G39" s="196"/>
      <c r="H39" s="196"/>
      <c r="I39" s="196"/>
      <c r="J39" s="8"/>
      <c r="L39" s="4"/>
    </row>
    <row r="40" spans="2:12" ht="18" customHeight="1">
      <c r="B40" s="5"/>
      <c r="C40" s="9"/>
      <c r="D40" s="9"/>
      <c r="E40" s="11"/>
      <c r="F40" s="11"/>
      <c r="G40" s="11"/>
      <c r="H40" s="11"/>
      <c r="I40" s="11"/>
      <c r="J40" s="8"/>
      <c r="L40" s="4"/>
    </row>
    <row r="41" spans="2:12" ht="18" customHeight="1">
      <c r="B41" s="5"/>
      <c r="C41" s="9"/>
      <c r="D41" s="9"/>
      <c r="E41" s="11"/>
      <c r="F41" s="11"/>
      <c r="G41" s="11"/>
      <c r="H41" s="11"/>
      <c r="I41" s="11"/>
      <c r="J41" s="8"/>
      <c r="L41" s="4"/>
    </row>
    <row r="42" spans="2:12" ht="18" customHeight="1">
      <c r="B42" s="5"/>
      <c r="C42" s="149"/>
      <c r="D42" s="149"/>
      <c r="E42" s="149"/>
      <c r="F42" s="149"/>
      <c r="G42" s="149"/>
      <c r="H42" s="149"/>
      <c r="I42" s="149"/>
      <c r="J42" s="149"/>
      <c r="K42" s="149"/>
      <c r="L42" s="4"/>
    </row>
    <row r="43" spans="2:12" ht="18" customHeight="1">
      <c r="B43" s="5"/>
      <c r="D43" s="146" t="s">
        <v>34</v>
      </c>
      <c r="E43" s="146"/>
      <c r="F43" s="146"/>
      <c r="G43" s="146"/>
      <c r="H43" s="146"/>
      <c r="I43" s="146"/>
      <c r="J43" s="146"/>
      <c r="K43" s="11"/>
      <c r="L43" s="4"/>
    </row>
    <row r="44" spans="2:12" ht="19.5" customHeight="1">
      <c r="B44" s="5"/>
      <c r="D44" s="75"/>
      <c r="E44" s="75"/>
      <c r="F44" s="75"/>
      <c r="G44" s="75"/>
      <c r="H44" s="75"/>
      <c r="I44" s="75"/>
      <c r="J44" s="191" t="s">
        <v>35</v>
      </c>
      <c r="K44" s="191"/>
      <c r="L44" s="4"/>
    </row>
    <row r="45" spans="2:12" ht="6" customHeight="1" thickBot="1">
      <c r="B45" s="3"/>
      <c r="C45" s="2"/>
      <c r="D45" s="2"/>
      <c r="E45" s="2"/>
      <c r="F45" s="2"/>
      <c r="G45" s="2"/>
      <c r="H45" s="2"/>
      <c r="I45" s="2"/>
      <c r="J45" s="2"/>
      <c r="K45" s="2"/>
      <c r="L45" s="1"/>
    </row>
    <row r="46" spans="2:12" s="19" customFormat="1" ht="15.75" customHeight="1">
      <c r="B46" s="163" t="s">
        <v>36</v>
      </c>
      <c r="C46" s="163"/>
      <c r="K46" s="192" t="s">
        <v>37</v>
      </c>
      <c r="L46" s="192"/>
    </row>
    <row r="47" spans="2:12">
      <c r="B47" s="163" t="s">
        <v>38</v>
      </c>
      <c r="C47" s="163"/>
    </row>
  </sheetData>
  <sheetProtection algorithmName="SHA-512" hashValue="LTSWxaEAzCB+POrJezX9Kpzmy3ddHDCbCiexIhg51K4Nr7/PBG3gL15ZOyAejIBxBKpjp9X6qqFy9WIvkK0v7g==" saltValue="AyIts1mVbvJv6LF00dvadQ==" spinCount="100000" sheet="1" selectLockedCells="1"/>
  <mergeCells count="57">
    <mergeCell ref="C22:K22"/>
    <mergeCell ref="D14:K14"/>
    <mergeCell ref="C16:K16"/>
    <mergeCell ref="D18:G18"/>
    <mergeCell ref="H18:I18"/>
    <mergeCell ref="J18:K18"/>
    <mergeCell ref="D20:K20"/>
    <mergeCell ref="C26:F26"/>
    <mergeCell ref="G26:K26"/>
    <mergeCell ref="C27:F27"/>
    <mergeCell ref="G27:K27"/>
    <mergeCell ref="C23:D23"/>
    <mergeCell ref="C24:D24"/>
    <mergeCell ref="G24:H24"/>
    <mergeCell ref="J24:K24"/>
    <mergeCell ref="G23:H23"/>
    <mergeCell ref="J23:K23"/>
    <mergeCell ref="C39:D39"/>
    <mergeCell ref="E39:I39"/>
    <mergeCell ref="C28:F28"/>
    <mergeCell ref="G28:K28"/>
    <mergeCell ref="C29:F29"/>
    <mergeCell ref="G29:K29"/>
    <mergeCell ref="C30:F30"/>
    <mergeCell ref="G30:K30"/>
    <mergeCell ref="C2:K3"/>
    <mergeCell ref="H19:I19"/>
    <mergeCell ref="D17:K17"/>
    <mergeCell ref="H13:I13"/>
    <mergeCell ref="D11:K11"/>
    <mergeCell ref="D19:G19"/>
    <mergeCell ref="J19:K19"/>
    <mergeCell ref="D12:G12"/>
    <mergeCell ref="J12:K12"/>
    <mergeCell ref="C4:K4"/>
    <mergeCell ref="C5:K5"/>
    <mergeCell ref="C6:K6"/>
    <mergeCell ref="C7:K7"/>
    <mergeCell ref="C8:K8"/>
    <mergeCell ref="C10:K10"/>
    <mergeCell ref="H12:I12"/>
    <mergeCell ref="B47:C47"/>
    <mergeCell ref="J13:K13"/>
    <mergeCell ref="D13:G13"/>
    <mergeCell ref="J44:K44"/>
    <mergeCell ref="D43:J43"/>
    <mergeCell ref="E36:I36"/>
    <mergeCell ref="E37:I37"/>
    <mergeCell ref="C36:D36"/>
    <mergeCell ref="C37:D37"/>
    <mergeCell ref="C42:K42"/>
    <mergeCell ref="B46:C46"/>
    <mergeCell ref="K46:L46"/>
    <mergeCell ref="C32:K32"/>
    <mergeCell ref="I34:J34"/>
    <mergeCell ref="C38:D38"/>
    <mergeCell ref="E38:I38"/>
  </mergeCells>
  <conditionalFormatting sqref="C26:D26">
    <cfRule type="colorScale" priority="3">
      <colorScale>
        <cfvo type="min"/>
        <cfvo type="max"/>
        <color rgb="FFFF7128"/>
        <color rgb="FFFFEF9C"/>
      </colorScale>
    </cfRule>
  </conditionalFormatting>
  <conditionalFormatting sqref="G26">
    <cfRule type="colorScale" priority="2">
      <colorScale>
        <cfvo type="min"/>
        <cfvo type="max"/>
        <color rgb="FFFF7128"/>
        <color rgb="FFFFEF9C"/>
      </colorScale>
    </cfRule>
  </conditionalFormatting>
  <hyperlinks>
    <hyperlink ref="J44" r:id="rId1" display="Consulta resolución 105-2022" xr:uid="{7FD0052F-9DCD-4174-9242-190458040D77}"/>
    <hyperlink ref="J44:K44" r:id="rId2" display="Consultar resolución 105-2022" xr:uid="{52F743B9-6A42-43BF-A321-B3CA7A00E5C1}"/>
  </hyperlinks>
  <pageMargins left="0.7" right="0.7" top="0.75" bottom="0.75" header="0.3" footer="0.3"/>
  <pageSetup paperSize="9" scale="66" orientation="portrait" r:id="rId3"/>
  <drawing r:id="rId4"/>
  <legacyDrawing r:id="rId5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8433" r:id="rId6" name="Check Box 1">
              <controlPr defaultSize="0" autoFill="0" autoLine="0" autoPict="0">
                <anchor moveWithCells="1">
                  <from>
                    <xdr:col>3</xdr:col>
                    <xdr:colOff>9525</xdr:colOff>
                    <xdr:row>32</xdr:row>
                    <xdr:rowOff>180975</xdr:rowOff>
                  </from>
                  <to>
                    <xdr:col>3</xdr:col>
                    <xdr:colOff>304800</xdr:colOff>
                    <xdr:row>34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8434" r:id="rId7" name="Check Box 2">
              <controlPr defaultSize="0" autoFill="0" autoLine="0" autoPict="0">
                <anchor moveWithCells="1">
                  <from>
                    <xdr:col>6</xdr:col>
                    <xdr:colOff>571500</xdr:colOff>
                    <xdr:row>32</xdr:row>
                    <xdr:rowOff>171450</xdr:rowOff>
                  </from>
                  <to>
                    <xdr:col>6</xdr:col>
                    <xdr:colOff>876300</xdr:colOff>
                    <xdr:row>34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8435" r:id="rId8" name="Check Box 3">
              <controlPr defaultSize="0" autoFill="0" autoLine="0" autoPict="0">
                <anchor moveWithCells="1">
                  <from>
                    <xdr:col>9</xdr:col>
                    <xdr:colOff>476250</xdr:colOff>
                    <xdr:row>32</xdr:row>
                    <xdr:rowOff>180975</xdr:rowOff>
                  </from>
                  <to>
                    <xdr:col>9</xdr:col>
                    <xdr:colOff>781050</xdr:colOff>
                    <xdr:row>34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8436" r:id="rId9" name="Check Box 4">
              <controlPr defaultSize="0" autoFill="0" autoLine="0" autoPict="0">
                <anchor moveWithCells="1">
                  <from>
                    <xdr:col>10</xdr:col>
                    <xdr:colOff>638175</xdr:colOff>
                    <xdr:row>32</xdr:row>
                    <xdr:rowOff>180975</xdr:rowOff>
                  </from>
                  <to>
                    <xdr:col>10</xdr:col>
                    <xdr:colOff>942975</xdr:colOff>
                    <xdr:row>34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8437" r:id="rId10" name="Drop Down 5">
              <controlPr defaultSize="0" autoLine="0" autoPict="0">
                <anchor moveWithCells="1" sizeWithCells="1">
                  <from>
                    <xdr:col>6</xdr:col>
                    <xdr:colOff>485775</xdr:colOff>
                    <xdr:row>22</xdr:row>
                    <xdr:rowOff>180975</xdr:rowOff>
                  </from>
                  <to>
                    <xdr:col>6</xdr:col>
                    <xdr:colOff>914400</xdr:colOff>
                    <xdr:row>22</xdr:row>
                    <xdr:rowOff>342900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A4EA188-A588-47C4-8F75-41A8C40938BD}">
  <sheetPr codeName="Hoja6">
    <pageSetUpPr fitToPage="1"/>
  </sheetPr>
  <dimension ref="B1:X44"/>
  <sheetViews>
    <sheetView showGridLines="0" showZeros="0" zoomScale="80" zoomScaleNormal="80" workbookViewId="0">
      <selection activeCell="C40" sqref="C40:J40"/>
    </sheetView>
  </sheetViews>
  <sheetFormatPr defaultColWidth="11.42578125" defaultRowHeight="15"/>
  <cols>
    <col min="1" max="1" width="21" customWidth="1"/>
    <col min="2" max="2" width="0.85546875" customWidth="1"/>
    <col min="3" max="3" width="24.85546875" customWidth="1"/>
    <col min="4" max="4" width="22.42578125" customWidth="1"/>
    <col min="5" max="5" width="13.85546875" customWidth="1"/>
    <col min="7" max="7" width="8.7109375" customWidth="1"/>
    <col min="8" max="8" width="6.42578125" customWidth="1"/>
    <col min="9" max="9" width="18.5703125" customWidth="1"/>
    <col min="10" max="10" width="21.140625" customWidth="1"/>
    <col min="11" max="11" width="0.85546875" customWidth="1"/>
    <col min="14" max="14" width="2" hidden="1" customWidth="1"/>
  </cols>
  <sheetData>
    <row r="1" spans="2:11" ht="15.75" thickBot="1"/>
    <row r="2" spans="2:11" ht="48" customHeight="1">
      <c r="B2" s="17"/>
      <c r="C2" s="89" t="s">
        <v>71</v>
      </c>
      <c r="D2" s="89"/>
      <c r="E2" s="89"/>
      <c r="F2" s="89"/>
      <c r="G2" s="89"/>
      <c r="H2" s="89"/>
      <c r="I2" s="89"/>
      <c r="J2" s="89"/>
      <c r="K2" s="16"/>
    </row>
    <row r="3" spans="2:11" ht="43.5" customHeight="1">
      <c r="B3" s="5"/>
      <c r="C3" s="90"/>
      <c r="D3" s="90"/>
      <c r="E3" s="90"/>
      <c r="F3" s="90"/>
      <c r="G3" s="90"/>
      <c r="H3" s="90"/>
      <c r="I3" s="90"/>
      <c r="J3" s="90"/>
      <c r="K3" s="4"/>
    </row>
    <row r="4" spans="2:11" ht="22.5">
      <c r="B4" s="5"/>
      <c r="C4" s="91" t="s">
        <v>0</v>
      </c>
      <c r="D4" s="91"/>
      <c r="E4" s="91"/>
      <c r="F4" s="91"/>
      <c r="G4" s="91"/>
      <c r="H4" s="91"/>
      <c r="I4" s="91"/>
      <c r="J4" s="91"/>
      <c r="K4" s="4"/>
    </row>
    <row r="5" spans="2:11" ht="15" customHeight="1">
      <c r="B5" s="5"/>
      <c r="C5" s="92" t="s">
        <v>1</v>
      </c>
      <c r="D5" s="92"/>
      <c r="E5" s="92"/>
      <c r="F5" s="92"/>
      <c r="G5" s="92"/>
      <c r="H5" s="92"/>
      <c r="I5" s="92"/>
      <c r="J5" s="92"/>
      <c r="K5" s="4"/>
    </row>
    <row r="6" spans="2:11" ht="15" customHeight="1">
      <c r="B6" s="5"/>
      <c r="C6" s="92" t="s">
        <v>2</v>
      </c>
      <c r="D6" s="92"/>
      <c r="E6" s="92"/>
      <c r="F6" s="92"/>
      <c r="G6" s="92"/>
      <c r="H6" s="92"/>
      <c r="I6" s="92"/>
      <c r="J6" s="92"/>
      <c r="K6" s="4"/>
    </row>
    <row r="7" spans="2:11" ht="15" customHeight="1">
      <c r="B7" s="5"/>
      <c r="C7" s="135" t="s">
        <v>10</v>
      </c>
      <c r="D7" s="135"/>
      <c r="E7" s="135"/>
      <c r="F7" s="135"/>
      <c r="G7" s="135"/>
      <c r="H7" s="135"/>
      <c r="I7" s="135"/>
      <c r="J7" s="135"/>
      <c r="K7" s="4"/>
    </row>
    <row r="8" spans="2:11" ht="3" customHeight="1">
      <c r="B8" s="5"/>
      <c r="C8" s="143"/>
      <c r="D8" s="143"/>
      <c r="E8" s="143"/>
      <c r="F8" s="143"/>
      <c r="G8" s="143"/>
      <c r="H8" s="143"/>
      <c r="I8" s="143"/>
      <c r="J8" s="143"/>
      <c r="K8" s="4"/>
    </row>
    <row r="9" spans="2:11" ht="17.25">
      <c r="B9" s="5"/>
      <c r="I9" s="33" t="s">
        <v>18</v>
      </c>
      <c r="J9" s="15">
        <f ca="1">TODAY()</f>
        <v>45539</v>
      </c>
      <c r="K9" s="4"/>
    </row>
    <row r="10" spans="2:11" ht="21">
      <c r="B10" s="5"/>
      <c r="C10" s="157" t="s">
        <v>19</v>
      </c>
      <c r="D10" s="157"/>
      <c r="E10" s="157"/>
      <c r="F10" s="157"/>
      <c r="G10" s="157"/>
      <c r="H10" s="157"/>
      <c r="I10" s="157"/>
      <c r="J10" s="157"/>
      <c r="K10" s="4"/>
    </row>
    <row r="11" spans="2:11" ht="21.95" customHeight="1">
      <c r="B11" s="5"/>
      <c r="C11" s="14" t="s">
        <v>20</v>
      </c>
      <c r="D11" s="122"/>
      <c r="E11" s="122"/>
      <c r="F11" s="122"/>
      <c r="G11" s="122"/>
      <c r="H11" s="122"/>
      <c r="I11" s="122"/>
      <c r="J11" s="122"/>
      <c r="K11" s="4"/>
    </row>
    <row r="12" spans="2:11" ht="21.95" customHeight="1">
      <c r="B12" s="5"/>
      <c r="C12" s="14" t="s">
        <v>21</v>
      </c>
      <c r="D12" s="137"/>
      <c r="E12" s="137"/>
      <c r="F12" s="121" t="s">
        <v>22</v>
      </c>
      <c r="G12" s="121"/>
      <c r="H12" s="137"/>
      <c r="I12" s="137"/>
      <c r="J12" s="137"/>
      <c r="K12" s="4"/>
    </row>
    <row r="13" spans="2:11" ht="21.95" customHeight="1">
      <c r="B13" s="5"/>
      <c r="C13" s="14" t="s">
        <v>23</v>
      </c>
      <c r="D13" s="122"/>
      <c r="E13" s="122"/>
      <c r="F13" s="121" t="s">
        <v>24</v>
      </c>
      <c r="G13" s="121"/>
      <c r="H13" s="122"/>
      <c r="I13" s="122"/>
      <c r="J13" s="122"/>
      <c r="K13" s="4"/>
    </row>
    <row r="14" spans="2:11" ht="21.95" customHeight="1">
      <c r="B14" s="5"/>
      <c r="C14" s="14" t="s">
        <v>25</v>
      </c>
      <c r="D14" s="136"/>
      <c r="E14" s="136"/>
      <c r="F14" s="137"/>
      <c r="G14" s="137"/>
      <c r="H14" s="136"/>
      <c r="I14" s="136"/>
      <c r="J14" s="136"/>
      <c r="K14" s="4"/>
    </row>
    <row r="15" spans="2:11" ht="5.0999999999999996" customHeight="1">
      <c r="B15" s="5"/>
      <c r="C15" s="10"/>
      <c r="D15" s="10"/>
      <c r="E15" s="10"/>
      <c r="F15" s="10"/>
      <c r="G15" s="10"/>
      <c r="H15" s="10"/>
      <c r="I15" s="10"/>
      <c r="J15" s="10"/>
      <c r="K15" s="4"/>
    </row>
    <row r="16" spans="2:11" ht="21">
      <c r="B16" s="5"/>
      <c r="C16" s="157" t="s">
        <v>26</v>
      </c>
      <c r="D16" s="157"/>
      <c r="E16" s="157"/>
      <c r="F16" s="157"/>
      <c r="G16" s="157"/>
      <c r="H16" s="157"/>
      <c r="I16" s="157"/>
      <c r="J16" s="157"/>
      <c r="K16" s="4"/>
    </row>
    <row r="17" spans="2:14" ht="21.95" customHeight="1">
      <c r="B17" s="5"/>
      <c r="C17" s="14" t="s">
        <v>20</v>
      </c>
      <c r="D17" s="140"/>
      <c r="E17" s="140"/>
      <c r="F17" s="140"/>
      <c r="G17" s="140"/>
      <c r="H17" s="140"/>
      <c r="I17" s="140"/>
      <c r="J17" s="140"/>
      <c r="K17" s="4"/>
    </row>
    <row r="18" spans="2:14" ht="21.95" customHeight="1">
      <c r="B18" s="5"/>
      <c r="C18" s="14" t="s">
        <v>21</v>
      </c>
      <c r="D18" s="139"/>
      <c r="E18" s="139"/>
      <c r="F18" s="121" t="s">
        <v>22</v>
      </c>
      <c r="G18" s="121"/>
      <c r="H18" s="137"/>
      <c r="I18" s="137"/>
      <c r="J18" s="137"/>
      <c r="K18" s="4"/>
    </row>
    <row r="19" spans="2:14" ht="21.95" customHeight="1">
      <c r="B19" s="5"/>
      <c r="C19" s="12" t="s">
        <v>23</v>
      </c>
      <c r="D19" s="122"/>
      <c r="E19" s="122"/>
      <c r="F19" s="121" t="s">
        <v>24</v>
      </c>
      <c r="G19" s="121"/>
      <c r="H19" s="122"/>
      <c r="I19" s="122"/>
      <c r="J19" s="122"/>
      <c r="K19" s="4"/>
    </row>
    <row r="20" spans="2:14" ht="21.95" customHeight="1">
      <c r="B20" s="5"/>
      <c r="C20" s="7" t="s">
        <v>25</v>
      </c>
      <c r="D20" s="141"/>
      <c r="E20" s="141"/>
      <c r="F20" s="139"/>
      <c r="G20" s="139"/>
      <c r="H20" s="141"/>
      <c r="I20" s="141"/>
      <c r="J20" s="141"/>
      <c r="K20" s="4"/>
    </row>
    <row r="21" spans="2:14" ht="5.0999999999999996" customHeight="1">
      <c r="B21" s="5"/>
      <c r="C21" s="7"/>
      <c r="D21" s="11"/>
      <c r="E21" s="11"/>
      <c r="F21" s="11"/>
      <c r="G21" s="11"/>
      <c r="H21" s="11"/>
      <c r="I21" s="11"/>
      <c r="J21" s="11"/>
      <c r="K21" s="4"/>
    </row>
    <row r="22" spans="2:14" ht="21.75" customHeight="1">
      <c r="B22" s="5"/>
      <c r="C22" s="117" t="s">
        <v>41</v>
      </c>
      <c r="D22" s="118"/>
      <c r="E22" s="118"/>
      <c r="F22" s="118"/>
      <c r="G22" s="118"/>
      <c r="H22" s="118"/>
      <c r="I22" s="118"/>
      <c r="J22" s="203"/>
      <c r="K22" s="4"/>
    </row>
    <row r="23" spans="2:14" ht="60" customHeight="1">
      <c r="B23" s="5"/>
      <c r="C23" s="159"/>
      <c r="D23" s="140"/>
      <c r="E23" s="140"/>
      <c r="F23" s="140"/>
      <c r="G23" s="140"/>
      <c r="H23" s="140"/>
      <c r="I23" s="140"/>
      <c r="J23" s="162"/>
      <c r="K23" s="4"/>
    </row>
    <row r="24" spans="2:14" ht="36.950000000000003" customHeight="1">
      <c r="B24" s="5"/>
      <c r="C24" s="202" t="s">
        <v>27</v>
      </c>
      <c r="D24" s="202"/>
      <c r="E24" s="202" t="s">
        <v>42</v>
      </c>
      <c r="F24" s="202"/>
      <c r="G24" s="202"/>
      <c r="H24" s="202"/>
      <c r="I24" s="77" t="s">
        <v>72</v>
      </c>
      <c r="J24" s="76" t="s">
        <v>52</v>
      </c>
      <c r="K24" s="4"/>
    </row>
    <row r="25" spans="2:14" ht="35.1" customHeight="1">
      <c r="B25" s="5"/>
      <c r="C25" s="144"/>
      <c r="D25" s="144"/>
      <c r="E25" s="144"/>
      <c r="F25" s="144"/>
      <c r="G25" s="144"/>
      <c r="H25" s="144"/>
      <c r="I25" s="78"/>
      <c r="J25" s="78"/>
      <c r="K25" s="4"/>
      <c r="N25">
        <f>COUNTA(C25:D28)</f>
        <v>0</v>
      </c>
    </row>
    <row r="26" spans="2:14" ht="35.1" customHeight="1">
      <c r="B26" s="5"/>
      <c r="C26" s="144"/>
      <c r="D26" s="144"/>
      <c r="E26" s="144"/>
      <c r="F26" s="144"/>
      <c r="G26" s="144"/>
      <c r="H26" s="144"/>
      <c r="I26" s="78"/>
      <c r="J26" s="78"/>
      <c r="K26" s="4"/>
    </row>
    <row r="27" spans="2:14" ht="35.1" customHeight="1">
      <c r="B27" s="5"/>
      <c r="C27" s="144"/>
      <c r="D27" s="144"/>
      <c r="E27" s="144"/>
      <c r="F27" s="144"/>
      <c r="G27" s="144"/>
      <c r="H27" s="144"/>
      <c r="I27" s="78"/>
      <c r="J27" s="78"/>
      <c r="K27" s="4"/>
    </row>
    <row r="28" spans="2:14" ht="35.1" customHeight="1">
      <c r="B28" s="5"/>
      <c r="C28" s="144"/>
      <c r="D28" s="144"/>
      <c r="E28" s="144"/>
      <c r="F28" s="144"/>
      <c r="G28" s="144"/>
      <c r="H28" s="144"/>
      <c r="I28" s="78"/>
      <c r="J28" s="78"/>
      <c r="K28" s="4"/>
    </row>
    <row r="29" spans="2:14" ht="5.0999999999999996" customHeight="1">
      <c r="B29" s="5"/>
      <c r="K29" s="4"/>
    </row>
    <row r="30" spans="2:14" ht="21">
      <c r="B30" s="5"/>
      <c r="C30" s="157" t="s">
        <v>29</v>
      </c>
      <c r="D30" s="157"/>
      <c r="E30" s="157"/>
      <c r="F30" s="157"/>
      <c r="G30" s="157"/>
      <c r="H30" s="157"/>
      <c r="I30" s="157"/>
      <c r="J30" s="157"/>
      <c r="K30" s="4"/>
    </row>
    <row r="31" spans="2:14">
      <c r="B31" s="5"/>
      <c r="K31" s="4"/>
    </row>
    <row r="32" spans="2:14" ht="17.25">
      <c r="B32" s="5"/>
      <c r="C32" s="9" t="s">
        <v>55</v>
      </c>
      <c r="D32" s="8"/>
      <c r="E32" s="7" t="s">
        <v>56</v>
      </c>
      <c r="G32" s="193" t="s">
        <v>58</v>
      </c>
      <c r="H32" s="193"/>
      <c r="I32" s="193"/>
      <c r="J32" s="7" t="s">
        <v>57</v>
      </c>
      <c r="K32" s="4"/>
    </row>
    <row r="33" spans="2:24" ht="17.25">
      <c r="B33" s="5"/>
      <c r="C33" s="9"/>
      <c r="D33" s="8"/>
      <c r="E33" s="7"/>
      <c r="G33" s="7"/>
      <c r="H33" s="7"/>
      <c r="I33" s="7"/>
      <c r="J33" s="7"/>
      <c r="K33" s="4"/>
    </row>
    <row r="34" spans="2:24" ht="18" customHeight="1">
      <c r="B34" s="5"/>
      <c r="C34" s="121" t="s">
        <v>59</v>
      </c>
      <c r="D34" s="121"/>
      <c r="E34" s="168">
        <v>6500</v>
      </c>
      <c r="F34" s="168"/>
      <c r="G34" s="168"/>
      <c r="H34" s="168"/>
      <c r="J34" s="7"/>
      <c r="K34" s="4"/>
    </row>
    <row r="35" spans="2:24" ht="18" customHeight="1">
      <c r="B35" s="5"/>
      <c r="C35" s="121" t="s">
        <v>43</v>
      </c>
      <c r="D35" s="121"/>
      <c r="E35" s="168">
        <f>E34*N25</f>
        <v>0</v>
      </c>
      <c r="F35" s="168"/>
      <c r="G35" s="168"/>
      <c r="H35" s="168"/>
      <c r="K35" s="4"/>
    </row>
    <row r="36" spans="2:24" ht="18" customHeight="1">
      <c r="B36" s="5"/>
      <c r="C36" s="121" t="s">
        <v>70</v>
      </c>
      <c r="D36" s="121"/>
      <c r="E36" s="126"/>
      <c r="F36" s="126"/>
      <c r="G36" s="126"/>
      <c r="H36" s="126"/>
      <c r="K36" s="4"/>
    </row>
    <row r="37" spans="2:24" ht="18" customHeight="1">
      <c r="B37" s="5"/>
      <c r="C37" s="124" t="s">
        <v>61</v>
      </c>
      <c r="D37" s="124"/>
      <c r="E37" s="126"/>
      <c r="F37" s="126"/>
      <c r="G37" s="126"/>
      <c r="H37" s="126"/>
      <c r="K37" s="4"/>
    </row>
    <row r="38" spans="2:24" ht="18" customHeight="1">
      <c r="B38" s="5"/>
      <c r="C38" s="9"/>
      <c r="D38" s="9"/>
      <c r="E38" s="19"/>
      <c r="F38" s="19"/>
      <c r="G38" s="19"/>
      <c r="H38" s="19"/>
      <c r="K38" s="4"/>
    </row>
    <row r="39" spans="2:24" ht="18" customHeight="1">
      <c r="B39" s="5"/>
      <c r="C39" s="9"/>
      <c r="D39" s="9"/>
      <c r="E39" s="19"/>
      <c r="F39" s="19"/>
      <c r="G39" s="19"/>
      <c r="H39" s="19"/>
      <c r="K39" s="4"/>
      <c r="R39" s="9"/>
      <c r="S39" s="9"/>
      <c r="T39" s="22"/>
      <c r="U39" s="22"/>
      <c r="V39" s="22"/>
      <c r="W39" s="22"/>
      <c r="X39" s="22"/>
    </row>
    <row r="40" spans="2:24" ht="18" customHeight="1">
      <c r="B40" s="5"/>
      <c r="C40" s="149"/>
      <c r="D40" s="149"/>
      <c r="E40" s="149"/>
      <c r="F40" s="149"/>
      <c r="G40" s="149"/>
      <c r="H40" s="149"/>
      <c r="I40" s="149"/>
      <c r="J40" s="149"/>
      <c r="K40" s="4"/>
    </row>
    <row r="41" spans="2:24" ht="31.5" customHeight="1">
      <c r="B41" s="5"/>
      <c r="C41" s="146" t="s">
        <v>34</v>
      </c>
      <c r="D41" s="146"/>
      <c r="E41" s="146"/>
      <c r="F41" s="146"/>
      <c r="G41" s="146"/>
      <c r="H41" s="146"/>
      <c r="I41" s="146"/>
      <c r="J41" s="146"/>
      <c r="K41" s="4"/>
    </row>
    <row r="42" spans="2:24" ht="15.75" thickBot="1">
      <c r="B42" s="3"/>
      <c r="C42" s="2"/>
      <c r="D42" s="2"/>
      <c r="E42" s="2"/>
      <c r="F42" s="2"/>
      <c r="G42" s="2"/>
      <c r="H42" s="2"/>
      <c r="I42" s="123" t="s">
        <v>35</v>
      </c>
      <c r="J42" s="123"/>
      <c r="K42" s="1"/>
    </row>
    <row r="43" spans="2:24" ht="15.75">
      <c r="B43" s="163" t="s">
        <v>36</v>
      </c>
      <c r="C43" s="163"/>
      <c r="J43" s="147" t="s">
        <v>37</v>
      </c>
      <c r="K43" s="147"/>
    </row>
    <row r="44" spans="2:24">
      <c r="B44" s="163" t="s">
        <v>38</v>
      </c>
      <c r="C44" s="163"/>
    </row>
  </sheetData>
  <sheetProtection algorithmName="SHA-512" hashValue="oqihXJ/B3W+NIy2vYRVJpq0H9YxoDNdIPNdiakJayaW8siDMgLkLt1I+JOy/TuObhPOXW5ZNyWvTvJS3M60KJw==" saltValue="OZeYAwMsGhnJKPWvbrq1fw==" spinCount="100000" sheet="1" selectLockedCells="1"/>
  <mergeCells count="52">
    <mergeCell ref="C7:J7"/>
    <mergeCell ref="C10:J10"/>
    <mergeCell ref="D12:E12"/>
    <mergeCell ref="F12:G12"/>
    <mergeCell ref="H12:J12"/>
    <mergeCell ref="D20:J20"/>
    <mergeCell ref="C22:J22"/>
    <mergeCell ref="D14:J14"/>
    <mergeCell ref="C16:J16"/>
    <mergeCell ref="C26:D26"/>
    <mergeCell ref="E26:H26"/>
    <mergeCell ref="C23:J23"/>
    <mergeCell ref="C27:D27"/>
    <mergeCell ref="E27:H27"/>
    <mergeCell ref="C28:D28"/>
    <mergeCell ref="E28:H28"/>
    <mergeCell ref="C24:D24"/>
    <mergeCell ref="E24:H24"/>
    <mergeCell ref="C25:D25"/>
    <mergeCell ref="E25:H25"/>
    <mergeCell ref="C30:J30"/>
    <mergeCell ref="G32:I32"/>
    <mergeCell ref="C36:D36"/>
    <mergeCell ref="C37:D37"/>
    <mergeCell ref="E34:H34"/>
    <mergeCell ref="C2:J3"/>
    <mergeCell ref="F19:G19"/>
    <mergeCell ref="D17:J17"/>
    <mergeCell ref="F13:G13"/>
    <mergeCell ref="D11:J11"/>
    <mergeCell ref="D13:E13"/>
    <mergeCell ref="H13:J13"/>
    <mergeCell ref="D19:E19"/>
    <mergeCell ref="H19:J19"/>
    <mergeCell ref="D18:E18"/>
    <mergeCell ref="F18:G18"/>
    <mergeCell ref="H18:J18"/>
    <mergeCell ref="C8:J8"/>
    <mergeCell ref="C4:J4"/>
    <mergeCell ref="C5:J5"/>
    <mergeCell ref="C6:J6"/>
    <mergeCell ref="B44:C44"/>
    <mergeCell ref="C34:D34"/>
    <mergeCell ref="C35:D35"/>
    <mergeCell ref="E37:H37"/>
    <mergeCell ref="E36:H36"/>
    <mergeCell ref="E35:H35"/>
    <mergeCell ref="C40:J40"/>
    <mergeCell ref="C41:J41"/>
    <mergeCell ref="B43:C43"/>
    <mergeCell ref="J43:K43"/>
    <mergeCell ref="I42:J42"/>
  </mergeCells>
  <conditionalFormatting sqref="C24">
    <cfRule type="colorScale" priority="3">
      <colorScale>
        <cfvo type="min"/>
        <cfvo type="max"/>
        <color rgb="FFFF7128"/>
        <color rgb="FFFFEF9C"/>
      </colorScale>
    </cfRule>
  </conditionalFormatting>
  <conditionalFormatting sqref="E24">
    <cfRule type="colorScale" priority="5">
      <colorScale>
        <cfvo type="min"/>
        <cfvo type="max"/>
        <color rgb="FFFF7128"/>
        <color rgb="FFFFEF9C"/>
      </colorScale>
    </cfRule>
  </conditionalFormatting>
  <conditionalFormatting sqref="I24:I28">
    <cfRule type="colorScale" priority="9">
      <colorScale>
        <cfvo type="min"/>
        <cfvo type="max"/>
        <color rgb="FFFF7128"/>
        <color rgb="FFFFEF9C"/>
      </colorScale>
    </cfRule>
  </conditionalFormatting>
  <hyperlinks>
    <hyperlink ref="I42" r:id="rId1" display="Consulta resolución 105-2022" xr:uid="{7CA3452B-EC42-4CAA-9CF9-822137E20A97}"/>
    <hyperlink ref="I42:J42" r:id="rId2" display="Consultar resolución 105-2022" xr:uid="{F1F53F89-2B2B-49C9-ACBE-2963BA17011F}"/>
  </hyperlinks>
  <pageMargins left="0.7" right="0.7" top="0.75" bottom="0.75" header="0.3" footer="0.3"/>
  <pageSetup paperSize="9" scale="67" orientation="portrait" r:id="rId3"/>
  <drawing r:id="rId4"/>
  <legacyDrawing r:id="rId5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5361" r:id="rId6" name="Check Box 1">
              <controlPr defaultSize="0" autoFill="0" autoLine="0" autoPict="0">
                <anchor moveWithCells="1">
                  <from>
                    <xdr:col>3</xdr:col>
                    <xdr:colOff>47625</xdr:colOff>
                    <xdr:row>30</xdr:row>
                    <xdr:rowOff>171450</xdr:rowOff>
                  </from>
                  <to>
                    <xdr:col>3</xdr:col>
                    <xdr:colOff>342900</xdr:colOff>
                    <xdr:row>32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362" r:id="rId7" name="Check Box 2">
              <controlPr defaultSize="0" autoFill="0" autoLine="0" autoPict="0">
                <anchor moveWithCells="1">
                  <from>
                    <xdr:col>4</xdr:col>
                    <xdr:colOff>647700</xdr:colOff>
                    <xdr:row>30</xdr:row>
                    <xdr:rowOff>171450</xdr:rowOff>
                  </from>
                  <to>
                    <xdr:col>5</xdr:col>
                    <xdr:colOff>38100</xdr:colOff>
                    <xdr:row>32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363" r:id="rId8" name="Check Box 3">
              <controlPr defaultSize="0" autoFill="0" autoLine="0" autoPict="0">
                <anchor moveWithCells="1">
                  <from>
                    <xdr:col>8</xdr:col>
                    <xdr:colOff>76200</xdr:colOff>
                    <xdr:row>30</xdr:row>
                    <xdr:rowOff>180975</xdr:rowOff>
                  </from>
                  <to>
                    <xdr:col>8</xdr:col>
                    <xdr:colOff>381000</xdr:colOff>
                    <xdr:row>32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364" r:id="rId9" name="Check Box 4">
              <controlPr defaultSize="0" autoFill="0" autoLine="0" autoPict="0">
                <anchor moveWithCells="1">
                  <from>
                    <xdr:col>9</xdr:col>
                    <xdr:colOff>742950</xdr:colOff>
                    <xdr:row>30</xdr:row>
                    <xdr:rowOff>180975</xdr:rowOff>
                  </from>
                  <to>
                    <xdr:col>9</xdr:col>
                    <xdr:colOff>1057275</xdr:colOff>
                    <xdr:row>32</xdr:row>
                    <xdr:rowOff>19050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1EEF151-05E6-4BAA-ABE7-6AC601E3426C}">
  <sheetPr codeName="Hoja7">
    <pageSetUpPr fitToPage="1"/>
  </sheetPr>
  <dimension ref="B1:P43"/>
  <sheetViews>
    <sheetView showGridLines="0" showZeros="0" zoomScale="70" zoomScaleNormal="70" workbookViewId="0">
      <selection activeCell="D11" sqref="D11:K11"/>
    </sheetView>
  </sheetViews>
  <sheetFormatPr defaultColWidth="11.42578125" defaultRowHeight="15"/>
  <cols>
    <col min="1" max="1" width="21" customWidth="1"/>
    <col min="2" max="2" width="0.85546875" customWidth="1"/>
    <col min="3" max="3" width="32.140625" customWidth="1"/>
    <col min="4" max="4" width="11.140625" customWidth="1"/>
    <col min="5" max="5" width="25.28515625" customWidth="1"/>
    <col min="6" max="6" width="17" customWidth="1"/>
    <col min="7" max="7" width="16.28515625" customWidth="1"/>
    <col min="8" max="8" width="17.28515625" customWidth="1"/>
    <col min="9" max="9" width="15.28515625" customWidth="1"/>
    <col min="10" max="10" width="9.28515625" customWidth="1"/>
    <col min="11" max="11" width="14" customWidth="1"/>
    <col min="12" max="12" width="0.85546875" customWidth="1"/>
    <col min="15" max="15" width="2.140625" hidden="1" customWidth="1"/>
  </cols>
  <sheetData>
    <row r="1" spans="2:16" ht="15.75" thickBot="1"/>
    <row r="2" spans="2:16" ht="48" customHeight="1">
      <c r="B2" s="17"/>
      <c r="C2" s="210" t="s">
        <v>73</v>
      </c>
      <c r="D2" s="210"/>
      <c r="E2" s="210"/>
      <c r="F2" s="210"/>
      <c r="G2" s="210"/>
      <c r="H2" s="210"/>
      <c r="I2" s="210"/>
      <c r="J2" s="210"/>
      <c r="K2" s="210"/>
      <c r="L2" s="16"/>
    </row>
    <row r="3" spans="2:16" ht="43.5" customHeight="1">
      <c r="B3" s="5"/>
      <c r="C3" s="211"/>
      <c r="D3" s="211"/>
      <c r="E3" s="211"/>
      <c r="F3" s="211"/>
      <c r="G3" s="211"/>
      <c r="H3" s="211"/>
      <c r="I3" s="211"/>
      <c r="J3" s="211"/>
      <c r="K3" s="211"/>
      <c r="L3" s="4"/>
    </row>
    <row r="4" spans="2:16" ht="25.5">
      <c r="B4" s="5"/>
      <c r="C4" s="212" t="s">
        <v>0</v>
      </c>
      <c r="D4" s="212"/>
      <c r="E4" s="212"/>
      <c r="F4" s="212"/>
      <c r="G4" s="212"/>
      <c r="H4" s="212"/>
      <c r="I4" s="212"/>
      <c r="J4" s="212"/>
      <c r="K4" s="212"/>
      <c r="L4" s="4"/>
    </row>
    <row r="5" spans="2:16" ht="21">
      <c r="B5" s="5"/>
      <c r="C5" s="213" t="s">
        <v>1</v>
      </c>
      <c r="D5" s="213"/>
      <c r="E5" s="213"/>
      <c r="F5" s="213"/>
      <c r="G5" s="213"/>
      <c r="H5" s="213"/>
      <c r="I5" s="213"/>
      <c r="J5" s="213"/>
      <c r="K5" s="213"/>
      <c r="L5" s="4"/>
    </row>
    <row r="6" spans="2:16" ht="21">
      <c r="B6" s="5"/>
      <c r="C6" s="213" t="s">
        <v>2</v>
      </c>
      <c r="D6" s="213"/>
      <c r="E6" s="213"/>
      <c r="F6" s="213"/>
      <c r="G6" s="213"/>
      <c r="H6" s="213"/>
      <c r="I6" s="213"/>
      <c r="J6" s="213"/>
      <c r="K6" s="213"/>
      <c r="L6" s="4"/>
    </row>
    <row r="7" spans="2:16" ht="18.75" customHeight="1">
      <c r="B7" s="5"/>
      <c r="C7" s="213" t="s">
        <v>11</v>
      </c>
      <c r="D7" s="213"/>
      <c r="E7" s="213"/>
      <c r="F7" s="213"/>
      <c r="G7" s="213"/>
      <c r="H7" s="213"/>
      <c r="I7" s="213"/>
      <c r="J7" s="213"/>
      <c r="K7" s="213"/>
      <c r="L7" s="4"/>
    </row>
    <row r="8" spans="2:16" ht="0.75" customHeight="1">
      <c r="B8" s="5"/>
      <c r="C8" s="143"/>
      <c r="D8" s="143"/>
      <c r="E8" s="143"/>
      <c r="F8" s="143"/>
      <c r="G8" s="143"/>
      <c r="H8" s="143"/>
      <c r="I8" s="143"/>
      <c r="J8" s="143"/>
      <c r="K8" s="143"/>
      <c r="L8" s="4"/>
    </row>
    <row r="9" spans="2:16" ht="21">
      <c r="B9" s="5"/>
      <c r="I9" s="205" t="s">
        <v>18</v>
      </c>
      <c r="J9" s="205"/>
      <c r="K9" s="47">
        <f ca="1">TODAY()</f>
        <v>45539</v>
      </c>
      <c r="L9" s="4"/>
    </row>
    <row r="10" spans="2:16" ht="21">
      <c r="B10" s="5"/>
      <c r="C10" s="157" t="s">
        <v>19</v>
      </c>
      <c r="D10" s="157"/>
      <c r="E10" s="157"/>
      <c r="F10" s="157"/>
      <c r="G10" s="157"/>
      <c r="H10" s="157"/>
      <c r="I10" s="157"/>
      <c r="J10" s="157"/>
      <c r="K10" s="157"/>
      <c r="L10" s="4"/>
    </row>
    <row r="11" spans="2:16" ht="21.95" customHeight="1">
      <c r="B11" s="5"/>
      <c r="C11" s="14" t="s">
        <v>20</v>
      </c>
      <c r="D11" s="171"/>
      <c r="E11" s="171"/>
      <c r="F11" s="171"/>
      <c r="G11" s="171"/>
      <c r="H11" s="171"/>
      <c r="I11" s="171"/>
      <c r="J11" s="171"/>
      <c r="K11" s="171"/>
      <c r="L11" s="4"/>
      <c r="P11" s="7"/>
    </row>
    <row r="12" spans="2:16" ht="21.95" customHeight="1">
      <c r="B12" s="5"/>
      <c r="C12" s="14" t="s">
        <v>21</v>
      </c>
      <c r="D12" s="183"/>
      <c r="E12" s="183"/>
      <c r="F12" s="183"/>
      <c r="G12" s="183"/>
      <c r="H12" s="38" t="s">
        <v>22</v>
      </c>
      <c r="I12" s="171"/>
      <c r="J12" s="171"/>
      <c r="K12" s="171"/>
      <c r="L12" s="4"/>
    </row>
    <row r="13" spans="2:16" ht="21.95" customHeight="1">
      <c r="B13" s="5"/>
      <c r="C13" s="14" t="s">
        <v>23</v>
      </c>
      <c r="D13" s="214"/>
      <c r="E13" s="214"/>
      <c r="F13" s="214"/>
      <c r="G13" s="214"/>
      <c r="H13" s="20" t="s">
        <v>24</v>
      </c>
      <c r="I13" s="215"/>
      <c r="J13" s="215"/>
      <c r="K13" s="215"/>
      <c r="L13" s="4"/>
    </row>
    <row r="14" spans="2:16" ht="21.95" customHeight="1">
      <c r="B14" s="5"/>
      <c r="C14" s="14" t="s">
        <v>25</v>
      </c>
      <c r="D14" s="171"/>
      <c r="E14" s="171"/>
      <c r="F14" s="171"/>
      <c r="G14" s="171"/>
      <c r="H14" s="183"/>
      <c r="I14" s="171"/>
      <c r="J14" s="171"/>
      <c r="K14" s="171"/>
      <c r="L14" s="4"/>
    </row>
    <row r="15" spans="2:16" ht="5.0999999999999996" customHeight="1">
      <c r="B15" s="5"/>
      <c r="C15" s="10"/>
      <c r="D15" s="10"/>
      <c r="E15" s="10"/>
      <c r="F15" s="10"/>
      <c r="G15" s="10"/>
      <c r="H15" s="10"/>
      <c r="I15" s="10"/>
      <c r="J15" s="10"/>
      <c r="K15" s="10"/>
      <c r="L15" s="4"/>
    </row>
    <row r="16" spans="2:16" ht="21">
      <c r="B16" s="5"/>
      <c r="C16" s="157" t="s">
        <v>26</v>
      </c>
      <c r="D16" s="157"/>
      <c r="E16" s="157"/>
      <c r="F16" s="157"/>
      <c r="G16" s="157"/>
      <c r="H16" s="157"/>
      <c r="I16" s="157"/>
      <c r="J16" s="157"/>
      <c r="K16" s="157"/>
      <c r="L16" s="4"/>
    </row>
    <row r="17" spans="2:15" ht="21.95" customHeight="1">
      <c r="B17" s="5"/>
      <c r="C17" s="14" t="s">
        <v>20</v>
      </c>
      <c r="D17" s="184"/>
      <c r="E17" s="184"/>
      <c r="F17" s="184"/>
      <c r="G17" s="184"/>
      <c r="H17" s="184"/>
      <c r="I17" s="184"/>
      <c r="J17" s="184"/>
      <c r="K17" s="184"/>
      <c r="L17" s="4"/>
    </row>
    <row r="18" spans="2:15" ht="21.95" customHeight="1">
      <c r="B18" s="5"/>
      <c r="C18" s="14" t="s">
        <v>21</v>
      </c>
      <c r="D18" s="176"/>
      <c r="E18" s="176"/>
      <c r="F18" s="176"/>
      <c r="G18" s="176"/>
      <c r="H18" s="20" t="s">
        <v>22</v>
      </c>
      <c r="I18" s="183"/>
      <c r="J18" s="183"/>
      <c r="K18" s="183"/>
      <c r="L18" s="4"/>
    </row>
    <row r="19" spans="2:15" ht="21.95" customHeight="1">
      <c r="B19" s="5"/>
      <c r="C19" s="12" t="s">
        <v>23</v>
      </c>
      <c r="D19" s="184"/>
      <c r="E19" s="184"/>
      <c r="F19" s="184"/>
      <c r="G19" s="184"/>
      <c r="H19" s="20" t="s">
        <v>24</v>
      </c>
      <c r="I19" s="184"/>
      <c r="J19" s="184"/>
      <c r="K19" s="184"/>
      <c r="L19" s="4"/>
    </row>
    <row r="20" spans="2:15" ht="21.95" customHeight="1">
      <c r="B20" s="5"/>
      <c r="C20" s="7" t="s">
        <v>25</v>
      </c>
      <c r="D20" s="177"/>
      <c r="E20" s="177"/>
      <c r="F20" s="177"/>
      <c r="G20" s="177"/>
      <c r="H20" s="178"/>
      <c r="I20" s="177"/>
      <c r="J20" s="177"/>
      <c r="K20" s="177"/>
      <c r="L20" s="4"/>
    </row>
    <row r="21" spans="2:15" ht="5.0999999999999996" customHeight="1">
      <c r="B21" s="5"/>
      <c r="C21" s="48"/>
      <c r="D21" s="48"/>
      <c r="E21" s="48"/>
      <c r="F21" s="48"/>
      <c r="G21" s="48"/>
      <c r="H21" s="48"/>
      <c r="I21" s="48"/>
      <c r="J21" s="48"/>
      <c r="K21" s="48"/>
      <c r="L21" s="4"/>
    </row>
    <row r="22" spans="2:15" ht="35.1" customHeight="1">
      <c r="B22" s="5"/>
      <c r="C22" s="23" t="s">
        <v>27</v>
      </c>
      <c r="D22" s="132" t="s">
        <v>63</v>
      </c>
      <c r="E22" s="134"/>
      <c r="F22" s="206" t="s">
        <v>64</v>
      </c>
      <c r="G22" s="207"/>
      <c r="H22" s="37" t="s">
        <v>51</v>
      </c>
      <c r="I22" s="37" t="s">
        <v>52</v>
      </c>
      <c r="J22" s="206" t="s">
        <v>53</v>
      </c>
      <c r="K22" s="207"/>
      <c r="L22" s="4"/>
    </row>
    <row r="23" spans="2:15" ht="35.1" customHeight="1">
      <c r="B23" s="5"/>
      <c r="C23" s="40"/>
      <c r="D23" s="144"/>
      <c r="E23" s="144"/>
      <c r="F23" s="129"/>
      <c r="G23" s="131"/>
      <c r="H23" s="40"/>
      <c r="I23" s="43"/>
      <c r="J23" s="208"/>
      <c r="K23" s="209"/>
      <c r="L23" s="4"/>
    </row>
    <row r="24" spans="2:15" ht="35.1" customHeight="1">
      <c r="B24" s="5"/>
      <c r="C24" s="40"/>
      <c r="D24" s="129"/>
      <c r="E24" s="131"/>
      <c r="F24" s="41"/>
      <c r="G24" s="42"/>
      <c r="H24" s="40"/>
      <c r="I24" s="43"/>
      <c r="J24" s="44"/>
      <c r="K24" s="45"/>
      <c r="L24" s="4"/>
    </row>
    <row r="25" spans="2:15" ht="35.1" customHeight="1">
      <c r="B25" s="5"/>
      <c r="C25" s="40"/>
      <c r="D25" s="129"/>
      <c r="E25" s="131"/>
      <c r="F25" s="41"/>
      <c r="G25" s="42"/>
      <c r="H25" s="40"/>
      <c r="I25" s="43"/>
      <c r="J25" s="44"/>
      <c r="K25" s="45"/>
      <c r="L25" s="4"/>
    </row>
    <row r="26" spans="2:15" ht="35.1" customHeight="1">
      <c r="B26" s="5"/>
      <c r="C26" s="40"/>
      <c r="D26" s="129"/>
      <c r="E26" s="131"/>
      <c r="F26" s="41"/>
      <c r="G26" s="42"/>
      <c r="H26" s="40"/>
      <c r="I26" s="43"/>
      <c r="J26" s="44"/>
      <c r="K26" s="45"/>
      <c r="L26" s="4"/>
    </row>
    <row r="27" spans="2:15" ht="35.1" customHeight="1">
      <c r="B27" s="5"/>
      <c r="C27" s="40"/>
      <c r="D27" s="129"/>
      <c r="E27" s="131"/>
      <c r="F27" s="41"/>
      <c r="G27" s="42"/>
      <c r="H27" s="40"/>
      <c r="I27" s="43"/>
      <c r="J27" s="44"/>
      <c r="K27" s="45"/>
      <c r="L27" s="4"/>
      <c r="O27">
        <f>COUNTA(C23:C27)</f>
        <v>0</v>
      </c>
    </row>
    <row r="28" spans="2:15" ht="5.0999999999999996" customHeight="1">
      <c r="B28" s="5"/>
      <c r="L28" s="4"/>
    </row>
    <row r="29" spans="2:15" ht="21">
      <c r="B29" s="5"/>
      <c r="C29" s="157" t="s">
        <v>29</v>
      </c>
      <c r="D29" s="157"/>
      <c r="E29" s="157"/>
      <c r="F29" s="157"/>
      <c r="G29" s="157"/>
      <c r="H29" s="157"/>
      <c r="I29" s="157"/>
      <c r="J29" s="157"/>
      <c r="K29" s="157"/>
      <c r="L29" s="4"/>
    </row>
    <row r="30" spans="2:15" ht="6.75" customHeight="1">
      <c r="B30" s="5"/>
      <c r="L30" s="4"/>
    </row>
    <row r="31" spans="2:15" ht="21">
      <c r="B31" s="5"/>
      <c r="D31" s="49" t="s">
        <v>55</v>
      </c>
      <c r="E31" s="50" t="s">
        <v>56</v>
      </c>
      <c r="F31" s="51"/>
      <c r="G31" s="46" t="s">
        <v>58</v>
      </c>
      <c r="H31" s="52"/>
      <c r="I31" s="46" t="s">
        <v>57</v>
      </c>
      <c r="K31" s="53"/>
      <c r="L31" s="4"/>
    </row>
    <row r="32" spans="2:15" ht="8.25" customHeight="1">
      <c r="B32" s="5"/>
      <c r="C32" s="7"/>
      <c r="D32" s="7"/>
      <c r="E32" s="7"/>
      <c r="F32" s="7"/>
      <c r="L32" s="4"/>
    </row>
    <row r="33" spans="2:12" ht="15" customHeight="1">
      <c r="B33" s="5"/>
      <c r="C33" s="7"/>
      <c r="D33" s="121" t="s">
        <v>59</v>
      </c>
      <c r="E33" s="121"/>
      <c r="F33" s="216">
        <v>10000</v>
      </c>
      <c r="G33" s="217"/>
      <c r="L33" s="4"/>
    </row>
    <row r="34" spans="2:12" ht="15" customHeight="1">
      <c r="B34" s="5"/>
      <c r="C34" s="7"/>
      <c r="D34" s="121" t="s">
        <v>43</v>
      </c>
      <c r="E34" s="121"/>
      <c r="F34" s="185">
        <f>F33*O27</f>
        <v>0</v>
      </c>
      <c r="G34" s="187"/>
      <c r="L34" s="4"/>
    </row>
    <row r="35" spans="2:12" ht="15" customHeight="1">
      <c r="B35" s="5"/>
      <c r="C35" s="121" t="s">
        <v>60</v>
      </c>
      <c r="D35" s="121"/>
      <c r="E35" s="121"/>
      <c r="F35" s="218"/>
      <c r="G35" s="219"/>
      <c r="J35" s="19"/>
      <c r="L35" s="4"/>
    </row>
    <row r="36" spans="2:12" ht="15" customHeight="1">
      <c r="B36" s="5"/>
      <c r="C36" s="121" t="s">
        <v>61</v>
      </c>
      <c r="D36" s="121"/>
      <c r="E36" s="121"/>
      <c r="F36" s="218"/>
      <c r="G36" s="219"/>
      <c r="J36" s="19"/>
      <c r="L36" s="4"/>
    </row>
    <row r="37" spans="2:12" ht="15" customHeight="1">
      <c r="B37" s="5"/>
      <c r="C37" s="20"/>
      <c r="D37" s="20"/>
      <c r="E37" s="20"/>
      <c r="F37" s="14"/>
      <c r="G37" s="14"/>
      <c r="H37" s="14"/>
      <c r="I37" s="14"/>
      <c r="J37" s="19"/>
      <c r="L37" s="4"/>
    </row>
    <row r="38" spans="2:12" ht="15" customHeight="1">
      <c r="B38" s="5"/>
      <c r="C38" s="20"/>
      <c r="D38" s="20"/>
      <c r="E38" s="20"/>
      <c r="F38" s="14"/>
      <c r="G38" s="14"/>
      <c r="H38" s="14"/>
      <c r="I38" s="14"/>
      <c r="J38" s="19"/>
      <c r="L38" s="4"/>
    </row>
    <row r="39" spans="2:12" ht="27.75" customHeight="1">
      <c r="B39" s="5"/>
      <c r="E39" s="220"/>
      <c r="F39" s="220"/>
      <c r="G39" s="220"/>
      <c r="H39" s="220"/>
      <c r="L39" s="4"/>
    </row>
    <row r="40" spans="2:12" ht="23.25" customHeight="1">
      <c r="B40" s="5"/>
      <c r="C40" s="204" t="s">
        <v>34</v>
      </c>
      <c r="D40" s="204"/>
      <c r="E40" s="204"/>
      <c r="F40" s="204"/>
      <c r="G40" s="204"/>
      <c r="H40" s="204"/>
      <c r="I40" s="204"/>
      <c r="J40" s="204"/>
      <c r="K40" s="204"/>
      <c r="L40" s="4"/>
    </row>
    <row r="41" spans="2:12" ht="15.75" thickBot="1">
      <c r="B41" s="3"/>
      <c r="C41" s="2"/>
      <c r="D41" s="2"/>
      <c r="E41" s="2"/>
      <c r="F41" s="2"/>
      <c r="G41" s="2"/>
      <c r="H41" s="2"/>
      <c r="I41" s="221" t="s">
        <v>74</v>
      </c>
      <c r="J41" s="221"/>
      <c r="K41" s="221"/>
      <c r="L41" s="1"/>
    </row>
    <row r="42" spans="2:12" s="10" customFormat="1" ht="18">
      <c r="B42" s="163" t="s">
        <v>36</v>
      </c>
      <c r="C42" s="163"/>
      <c r="J42" s="46" t="s">
        <v>37</v>
      </c>
      <c r="K42" s="46"/>
    </row>
    <row r="43" spans="2:12">
      <c r="B43" s="163" t="s">
        <v>38</v>
      </c>
      <c r="C43" s="163"/>
    </row>
  </sheetData>
  <sheetProtection algorithmName="SHA-512" hashValue="3HyE3btlwJr+n0K264QDxw4IAerjZ2svgdKgDU3FsCx5CCe5ST9424aCYz/YiorCFqPFX4gqWx31LmDR3vzWgA==" saltValue="vKyQwj86Tjd0A84kquxXFQ==" spinCount="100000" sheet="1" selectLockedCells="1"/>
  <mergeCells count="45">
    <mergeCell ref="D20:K20"/>
    <mergeCell ref="F33:G33"/>
    <mergeCell ref="B43:C43"/>
    <mergeCell ref="D17:K17"/>
    <mergeCell ref="D19:G19"/>
    <mergeCell ref="I19:K19"/>
    <mergeCell ref="F36:G36"/>
    <mergeCell ref="F35:G35"/>
    <mergeCell ref="F34:G34"/>
    <mergeCell ref="E39:H39"/>
    <mergeCell ref="I41:K41"/>
    <mergeCell ref="D34:E34"/>
    <mergeCell ref="D18:G18"/>
    <mergeCell ref="F23:G23"/>
    <mergeCell ref="C29:K29"/>
    <mergeCell ref="B42:C42"/>
    <mergeCell ref="C2:K3"/>
    <mergeCell ref="D14:K14"/>
    <mergeCell ref="C16:K16"/>
    <mergeCell ref="C4:K4"/>
    <mergeCell ref="C5:K5"/>
    <mergeCell ref="C6:K6"/>
    <mergeCell ref="C7:K7"/>
    <mergeCell ref="C8:K8"/>
    <mergeCell ref="D11:K11"/>
    <mergeCell ref="D12:G12"/>
    <mergeCell ref="I12:K12"/>
    <mergeCell ref="D13:G13"/>
    <mergeCell ref="I13:K13"/>
    <mergeCell ref="C35:E35"/>
    <mergeCell ref="C36:E36"/>
    <mergeCell ref="C40:K40"/>
    <mergeCell ref="I9:J9"/>
    <mergeCell ref="C10:K10"/>
    <mergeCell ref="D33:E33"/>
    <mergeCell ref="D26:E26"/>
    <mergeCell ref="D25:E25"/>
    <mergeCell ref="D24:E24"/>
    <mergeCell ref="D22:E22"/>
    <mergeCell ref="F22:G22"/>
    <mergeCell ref="J22:K22"/>
    <mergeCell ref="J23:K23"/>
    <mergeCell ref="D27:E27"/>
    <mergeCell ref="D23:E23"/>
    <mergeCell ref="I18:K18"/>
  </mergeCells>
  <conditionalFormatting sqref="C22:D22">
    <cfRule type="colorScale" priority="1">
      <colorScale>
        <cfvo type="min"/>
        <cfvo type="max"/>
        <color rgb="FFFF7128"/>
        <color rgb="FFFFEF9C"/>
      </colorScale>
    </cfRule>
  </conditionalFormatting>
  <conditionalFormatting sqref="F22">
    <cfRule type="colorScale" priority="2">
      <colorScale>
        <cfvo type="min"/>
        <cfvo type="max"/>
        <color rgb="FFFF7128"/>
        <color rgb="FFFFEF9C"/>
      </colorScale>
    </cfRule>
  </conditionalFormatting>
  <hyperlinks>
    <hyperlink ref="I41" r:id="rId1" display="Consulta resolución 105-2022" xr:uid="{774938BA-77DB-4DDD-850B-D62DBF1F6879}"/>
    <hyperlink ref="I41:K41" r:id="rId2" display="Consultar resolución DM-738-2018" xr:uid="{39C9CFFF-C8D5-4C79-8675-A30040D7BB84}"/>
  </hyperlinks>
  <pageMargins left="0.7" right="0.7" top="0.75" bottom="0.75" header="0.3" footer="0.3"/>
  <pageSetup paperSize="9" scale="55" orientation="portrait" r:id="rId3"/>
  <drawing r:id="rId4"/>
  <legacyDrawing r:id="rId5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6385" r:id="rId6" name="Check Box 1">
              <controlPr defaultSize="0" autoFill="0" autoLine="0" autoPict="0">
                <anchor moveWithCells="1">
                  <from>
                    <xdr:col>3</xdr:col>
                    <xdr:colOff>733425</xdr:colOff>
                    <xdr:row>29</xdr:row>
                    <xdr:rowOff>28575</xdr:rowOff>
                  </from>
                  <to>
                    <xdr:col>4</xdr:col>
                    <xdr:colOff>295275</xdr:colOff>
                    <xdr:row>31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386" r:id="rId7" name="Check Box 2">
              <controlPr defaultSize="0" autoFill="0" autoLine="0" autoPict="0">
                <anchor moveWithCells="1">
                  <from>
                    <xdr:col>5</xdr:col>
                    <xdr:colOff>28575</xdr:colOff>
                    <xdr:row>29</xdr:row>
                    <xdr:rowOff>47625</xdr:rowOff>
                  </from>
                  <to>
                    <xdr:col>5</xdr:col>
                    <xdr:colOff>333375</xdr:colOff>
                    <xdr:row>31</xdr:row>
                    <xdr:rowOff>76200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387" r:id="rId8" name="Check Box 3">
              <controlPr defaultSize="0" autoFill="0" autoLine="0" autoPict="0">
                <anchor moveWithCells="1">
                  <from>
                    <xdr:col>6</xdr:col>
                    <xdr:colOff>1038225</xdr:colOff>
                    <xdr:row>29</xdr:row>
                    <xdr:rowOff>57150</xdr:rowOff>
                  </from>
                  <to>
                    <xdr:col>7</xdr:col>
                    <xdr:colOff>247650</xdr:colOff>
                    <xdr:row>31</xdr:row>
                    <xdr:rowOff>66675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388" r:id="rId9" name="Check Box 4">
              <controlPr defaultSize="0" autoFill="0" autoLine="0" autoPict="0">
                <anchor moveWithCells="1">
                  <from>
                    <xdr:col>8</xdr:col>
                    <xdr:colOff>685800</xdr:colOff>
                    <xdr:row>29</xdr:row>
                    <xdr:rowOff>28575</xdr:rowOff>
                  </from>
                  <to>
                    <xdr:col>8</xdr:col>
                    <xdr:colOff>981075</xdr:colOff>
                    <xdr:row>31</xdr:row>
                    <xdr:rowOff>28575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3070B2B-F83D-4BA8-8230-63AFADF8F535}">
  <sheetPr codeName="Hoja8">
    <pageSetUpPr fitToPage="1"/>
  </sheetPr>
  <dimension ref="B1:P43"/>
  <sheetViews>
    <sheetView showGridLines="0" showZeros="0" zoomScale="70" zoomScaleNormal="70" workbookViewId="0">
      <selection activeCell="E39" sqref="E39:H39"/>
    </sheetView>
  </sheetViews>
  <sheetFormatPr defaultColWidth="11.42578125" defaultRowHeight="15"/>
  <cols>
    <col min="1" max="1" width="21" customWidth="1"/>
    <col min="2" max="2" width="0.85546875" customWidth="1"/>
    <col min="3" max="3" width="32.140625" customWidth="1"/>
    <col min="4" max="4" width="11.140625" customWidth="1"/>
    <col min="5" max="5" width="25.28515625" customWidth="1"/>
    <col min="6" max="6" width="17" customWidth="1"/>
    <col min="7" max="7" width="16.28515625" customWidth="1"/>
    <col min="8" max="8" width="17.28515625" customWidth="1"/>
    <col min="9" max="9" width="15.28515625" customWidth="1"/>
    <col min="10" max="10" width="9.28515625" customWidth="1"/>
    <col min="11" max="11" width="17.28515625" bestFit="1" customWidth="1"/>
    <col min="12" max="12" width="0.85546875" customWidth="1"/>
    <col min="15" max="15" width="2.140625" hidden="1" customWidth="1"/>
  </cols>
  <sheetData>
    <row r="1" spans="2:16" ht="15.75" thickBot="1"/>
    <row r="2" spans="2:16" ht="48" customHeight="1">
      <c r="B2" s="17"/>
      <c r="C2" s="210" t="s">
        <v>75</v>
      </c>
      <c r="D2" s="210"/>
      <c r="E2" s="210"/>
      <c r="F2" s="210"/>
      <c r="G2" s="210"/>
      <c r="H2" s="210"/>
      <c r="I2" s="210"/>
      <c r="J2" s="210"/>
      <c r="K2" s="210"/>
      <c r="L2" s="16"/>
    </row>
    <row r="3" spans="2:16" ht="43.5" customHeight="1">
      <c r="B3" s="5"/>
      <c r="C3" s="211"/>
      <c r="D3" s="211"/>
      <c r="E3" s="211"/>
      <c r="F3" s="211"/>
      <c r="G3" s="211"/>
      <c r="H3" s="211"/>
      <c r="I3" s="211"/>
      <c r="J3" s="211"/>
      <c r="K3" s="211"/>
      <c r="L3" s="4"/>
    </row>
    <row r="4" spans="2:16" ht="25.5">
      <c r="B4" s="5"/>
      <c r="C4" s="212" t="s">
        <v>0</v>
      </c>
      <c r="D4" s="212"/>
      <c r="E4" s="212"/>
      <c r="F4" s="212"/>
      <c r="G4" s="212"/>
      <c r="H4" s="212"/>
      <c r="I4" s="212"/>
      <c r="J4" s="212"/>
      <c r="K4" s="212"/>
      <c r="L4" s="4"/>
    </row>
    <row r="5" spans="2:16" ht="21">
      <c r="B5" s="5"/>
      <c r="C5" s="213" t="s">
        <v>1</v>
      </c>
      <c r="D5" s="213"/>
      <c r="E5" s="213"/>
      <c r="F5" s="213"/>
      <c r="G5" s="213"/>
      <c r="H5" s="213"/>
      <c r="I5" s="213"/>
      <c r="J5" s="213"/>
      <c r="K5" s="213"/>
      <c r="L5" s="4"/>
    </row>
    <row r="6" spans="2:16" ht="21">
      <c r="B6" s="5"/>
      <c r="C6" s="213" t="s">
        <v>2</v>
      </c>
      <c r="D6" s="213"/>
      <c r="E6" s="213"/>
      <c r="F6" s="213"/>
      <c r="G6" s="213"/>
      <c r="H6" s="213"/>
      <c r="I6" s="213"/>
      <c r="J6" s="213"/>
      <c r="K6" s="213"/>
      <c r="L6" s="4"/>
    </row>
    <row r="7" spans="2:16" ht="18.75" customHeight="1">
      <c r="B7" s="5"/>
      <c r="C7" s="213" t="s">
        <v>76</v>
      </c>
      <c r="D7" s="213"/>
      <c r="E7" s="213"/>
      <c r="F7" s="213"/>
      <c r="G7" s="213"/>
      <c r="H7" s="213"/>
      <c r="I7" s="213"/>
      <c r="J7" s="213"/>
      <c r="K7" s="213"/>
      <c r="L7" s="4"/>
    </row>
    <row r="8" spans="2:16" ht="0.75" customHeight="1">
      <c r="B8" s="5"/>
      <c r="C8" s="143"/>
      <c r="D8" s="143"/>
      <c r="E8" s="143"/>
      <c r="F8" s="143"/>
      <c r="G8" s="143"/>
      <c r="H8" s="143"/>
      <c r="I8" s="143"/>
      <c r="J8" s="143"/>
      <c r="K8" s="143"/>
      <c r="L8" s="4"/>
    </row>
    <row r="9" spans="2:16" ht="21">
      <c r="B9" s="5"/>
      <c r="I9" s="205" t="s">
        <v>18</v>
      </c>
      <c r="J9" s="205"/>
      <c r="K9" s="47">
        <f ca="1">TODAY()</f>
        <v>45539</v>
      </c>
      <c r="L9" s="4"/>
    </row>
    <row r="10" spans="2:16" ht="21">
      <c r="B10" s="5"/>
      <c r="C10" s="157" t="s">
        <v>19</v>
      </c>
      <c r="D10" s="157"/>
      <c r="E10" s="157"/>
      <c r="F10" s="157"/>
      <c r="G10" s="157"/>
      <c r="H10" s="157"/>
      <c r="I10" s="157"/>
      <c r="J10" s="157"/>
      <c r="K10" s="188"/>
      <c r="L10" s="4"/>
    </row>
    <row r="11" spans="2:16" ht="21.95" customHeight="1">
      <c r="B11" s="5"/>
      <c r="C11" s="14" t="s">
        <v>20</v>
      </c>
      <c r="D11" s="171"/>
      <c r="E11" s="171"/>
      <c r="F11" s="171"/>
      <c r="G11" s="171"/>
      <c r="H11" s="171"/>
      <c r="I11" s="171"/>
      <c r="J11" s="171"/>
      <c r="K11" s="171"/>
      <c r="L11" s="4"/>
      <c r="P11" s="7"/>
    </row>
    <row r="12" spans="2:16" ht="21.95" customHeight="1">
      <c r="B12" s="5"/>
      <c r="C12" s="14" t="s">
        <v>21</v>
      </c>
      <c r="D12" s="183"/>
      <c r="E12" s="183"/>
      <c r="F12" s="183"/>
      <c r="G12" s="183"/>
      <c r="H12" s="38" t="s">
        <v>22</v>
      </c>
      <c r="I12" s="171"/>
      <c r="J12" s="171"/>
      <c r="K12" s="171"/>
      <c r="L12" s="4"/>
    </row>
    <row r="13" spans="2:16" ht="21.95" customHeight="1">
      <c r="B13" s="5"/>
      <c r="C13" s="14" t="s">
        <v>23</v>
      </c>
      <c r="D13" s="214"/>
      <c r="E13" s="214"/>
      <c r="F13" s="214"/>
      <c r="G13" s="214"/>
      <c r="H13" s="20" t="s">
        <v>24</v>
      </c>
      <c r="I13" s="215"/>
      <c r="J13" s="215"/>
      <c r="K13" s="215"/>
      <c r="L13" s="4"/>
    </row>
    <row r="14" spans="2:16" ht="21.95" customHeight="1">
      <c r="B14" s="5"/>
      <c r="C14" s="14" t="s">
        <v>25</v>
      </c>
      <c r="D14" s="171"/>
      <c r="E14" s="171"/>
      <c r="F14" s="171"/>
      <c r="G14" s="171"/>
      <c r="H14" s="183"/>
      <c r="I14" s="171"/>
      <c r="J14" s="171"/>
      <c r="K14" s="171"/>
      <c r="L14" s="4"/>
    </row>
    <row r="15" spans="2:16" ht="5.0999999999999996" customHeight="1">
      <c r="B15" s="5"/>
      <c r="C15" s="10"/>
      <c r="D15" s="10"/>
      <c r="E15" s="10"/>
      <c r="F15" s="10"/>
      <c r="G15" s="10"/>
      <c r="H15" s="10"/>
      <c r="I15" s="10"/>
      <c r="J15" s="10"/>
      <c r="K15" s="10"/>
      <c r="L15" s="4"/>
    </row>
    <row r="16" spans="2:16" ht="21">
      <c r="B16" s="5"/>
      <c r="C16" s="157" t="s">
        <v>26</v>
      </c>
      <c r="D16" s="157"/>
      <c r="E16" s="157"/>
      <c r="F16" s="157"/>
      <c r="G16" s="157"/>
      <c r="H16" s="157"/>
      <c r="I16" s="157"/>
      <c r="J16" s="157"/>
      <c r="K16" s="157"/>
      <c r="L16" s="4"/>
    </row>
    <row r="17" spans="2:15" ht="21.95" customHeight="1">
      <c r="B17" s="5"/>
      <c r="C17" s="14" t="s">
        <v>20</v>
      </c>
      <c r="D17" s="184"/>
      <c r="E17" s="184"/>
      <c r="F17" s="184"/>
      <c r="G17" s="184"/>
      <c r="H17" s="184"/>
      <c r="I17" s="184"/>
      <c r="J17" s="184"/>
      <c r="K17" s="184"/>
      <c r="L17" s="4"/>
    </row>
    <row r="18" spans="2:15" ht="21.95" customHeight="1">
      <c r="B18" s="5"/>
      <c r="C18" s="14" t="s">
        <v>21</v>
      </c>
      <c r="D18" s="176"/>
      <c r="E18" s="176"/>
      <c r="F18" s="176"/>
      <c r="G18" s="176"/>
      <c r="H18" s="20" t="s">
        <v>22</v>
      </c>
      <c r="I18" s="183"/>
      <c r="J18" s="183"/>
      <c r="K18" s="183"/>
      <c r="L18" s="4"/>
    </row>
    <row r="19" spans="2:15" ht="21.95" customHeight="1">
      <c r="B19" s="5"/>
      <c r="C19" s="12" t="s">
        <v>23</v>
      </c>
      <c r="D19" s="184"/>
      <c r="E19" s="184"/>
      <c r="F19" s="184"/>
      <c r="G19" s="184"/>
      <c r="H19" s="20" t="s">
        <v>24</v>
      </c>
      <c r="I19" s="184"/>
      <c r="J19" s="184"/>
      <c r="K19" s="184"/>
      <c r="L19" s="4"/>
    </row>
    <row r="20" spans="2:15" ht="21.95" customHeight="1">
      <c r="B20" s="5"/>
      <c r="C20" s="7" t="s">
        <v>25</v>
      </c>
      <c r="D20" s="177"/>
      <c r="E20" s="177"/>
      <c r="F20" s="177"/>
      <c r="G20" s="177"/>
      <c r="H20" s="178"/>
      <c r="I20" s="177"/>
      <c r="J20" s="177"/>
      <c r="K20" s="177"/>
      <c r="L20" s="4"/>
    </row>
    <row r="21" spans="2:15" ht="5.0999999999999996" customHeight="1">
      <c r="B21" s="5"/>
      <c r="C21" s="48"/>
      <c r="D21" s="48"/>
      <c r="E21" s="48"/>
      <c r="F21" s="48"/>
      <c r="G21" s="48"/>
      <c r="H21" s="48"/>
      <c r="I21" s="48"/>
      <c r="J21" s="48"/>
      <c r="K21" s="48"/>
      <c r="L21" s="4"/>
    </row>
    <row r="22" spans="2:15" ht="35.1" customHeight="1">
      <c r="B22" s="5"/>
      <c r="C22" s="23" t="s">
        <v>27</v>
      </c>
      <c r="D22" s="132" t="s">
        <v>63</v>
      </c>
      <c r="E22" s="134"/>
      <c r="F22" s="206" t="s">
        <v>64</v>
      </c>
      <c r="G22" s="207"/>
      <c r="H22" s="37" t="s">
        <v>51</v>
      </c>
      <c r="I22" s="37" t="s">
        <v>52</v>
      </c>
      <c r="J22" s="206" t="s">
        <v>53</v>
      </c>
      <c r="K22" s="207"/>
      <c r="L22" s="4"/>
    </row>
    <row r="23" spans="2:15" ht="35.1" customHeight="1">
      <c r="B23" s="5"/>
      <c r="C23" s="40"/>
      <c r="D23" s="144"/>
      <c r="E23" s="144"/>
      <c r="F23" s="129"/>
      <c r="G23" s="131"/>
      <c r="H23" s="40"/>
      <c r="I23" s="43"/>
      <c r="J23" s="208"/>
      <c r="K23" s="209"/>
      <c r="L23" s="4"/>
    </row>
    <row r="24" spans="2:15" ht="35.1" customHeight="1">
      <c r="B24" s="5"/>
      <c r="C24" s="40"/>
      <c r="D24" s="129"/>
      <c r="E24" s="131"/>
      <c r="F24" s="41"/>
      <c r="G24" s="42"/>
      <c r="H24" s="40"/>
      <c r="I24" s="43"/>
      <c r="J24" s="44"/>
      <c r="K24" s="45"/>
      <c r="L24" s="4"/>
    </row>
    <row r="25" spans="2:15" ht="35.1" customHeight="1">
      <c r="B25" s="5"/>
      <c r="C25" s="40"/>
      <c r="D25" s="129"/>
      <c r="E25" s="131"/>
      <c r="F25" s="41"/>
      <c r="G25" s="42"/>
      <c r="H25" s="40"/>
      <c r="I25" s="43"/>
      <c r="J25" s="44"/>
      <c r="K25" s="45"/>
      <c r="L25" s="4"/>
    </row>
    <row r="26" spans="2:15" ht="35.1" customHeight="1">
      <c r="B26" s="5"/>
      <c r="C26" s="40"/>
      <c r="D26" s="129"/>
      <c r="E26" s="131"/>
      <c r="F26" s="41"/>
      <c r="G26" s="42"/>
      <c r="H26" s="40"/>
      <c r="I26" s="43"/>
      <c r="J26" s="44"/>
      <c r="K26" s="45"/>
      <c r="L26" s="4"/>
    </row>
    <row r="27" spans="2:15" ht="35.1" customHeight="1">
      <c r="B27" s="5"/>
      <c r="C27" s="40"/>
      <c r="D27" s="129"/>
      <c r="E27" s="131"/>
      <c r="F27" s="41"/>
      <c r="G27" s="42"/>
      <c r="H27" s="40"/>
      <c r="I27" s="43"/>
      <c r="J27" s="44"/>
      <c r="K27" s="45"/>
      <c r="L27" s="4"/>
      <c r="O27">
        <f>COUNTA(C23:C27)</f>
        <v>0</v>
      </c>
    </row>
    <row r="28" spans="2:15" ht="5.0999999999999996" customHeight="1">
      <c r="B28" s="5"/>
      <c r="L28" s="4"/>
    </row>
    <row r="29" spans="2:15" ht="21">
      <c r="B29" s="5"/>
      <c r="C29" s="157" t="s">
        <v>29</v>
      </c>
      <c r="D29" s="157"/>
      <c r="E29" s="157"/>
      <c r="F29" s="157"/>
      <c r="G29" s="157"/>
      <c r="H29" s="157"/>
      <c r="I29" s="157"/>
      <c r="J29" s="157"/>
      <c r="K29" s="157"/>
      <c r="L29" s="4"/>
    </row>
    <row r="30" spans="2:15" ht="6.75" customHeight="1">
      <c r="B30" s="5"/>
      <c r="L30" s="4"/>
    </row>
    <row r="31" spans="2:15" ht="21">
      <c r="B31" s="5"/>
      <c r="D31" s="49" t="s">
        <v>55</v>
      </c>
      <c r="E31" s="50" t="s">
        <v>56</v>
      </c>
      <c r="F31" s="51"/>
      <c r="G31" s="46" t="s">
        <v>58</v>
      </c>
      <c r="H31" s="52"/>
      <c r="I31" s="46" t="s">
        <v>57</v>
      </c>
      <c r="K31" s="53"/>
      <c r="L31" s="4"/>
    </row>
    <row r="32" spans="2:15" ht="8.25" customHeight="1">
      <c r="B32" s="5"/>
      <c r="C32" s="7"/>
      <c r="D32" s="7"/>
      <c r="E32" s="7"/>
      <c r="F32" s="7"/>
      <c r="L32" s="4"/>
    </row>
    <row r="33" spans="2:12" ht="15" customHeight="1">
      <c r="B33" s="5"/>
      <c r="C33" s="7"/>
      <c r="D33" s="121" t="s">
        <v>59</v>
      </c>
      <c r="E33" s="121"/>
      <c r="F33" s="222">
        <v>5000</v>
      </c>
      <c r="G33" s="223"/>
      <c r="L33" s="4"/>
    </row>
    <row r="34" spans="2:12" ht="15" customHeight="1">
      <c r="B34" s="5"/>
      <c r="C34" s="7"/>
      <c r="D34" s="121" t="s">
        <v>43</v>
      </c>
      <c r="E34" s="121"/>
      <c r="F34" s="222">
        <f>F33*O27</f>
        <v>0</v>
      </c>
      <c r="G34" s="223"/>
      <c r="L34" s="4"/>
    </row>
    <row r="35" spans="2:12" ht="15" customHeight="1">
      <c r="B35" s="5"/>
      <c r="C35" s="121" t="s">
        <v>60</v>
      </c>
      <c r="D35" s="121"/>
      <c r="E35" s="121"/>
      <c r="F35" s="218"/>
      <c r="G35" s="219"/>
      <c r="J35" s="19"/>
      <c r="L35" s="4"/>
    </row>
    <row r="36" spans="2:12" ht="15" customHeight="1">
      <c r="B36" s="5"/>
      <c r="C36" s="121" t="s">
        <v>61</v>
      </c>
      <c r="D36" s="121"/>
      <c r="E36" s="121"/>
      <c r="F36" s="218"/>
      <c r="G36" s="219"/>
      <c r="J36" s="19"/>
      <c r="L36" s="4"/>
    </row>
    <row r="37" spans="2:12" ht="15" customHeight="1">
      <c r="B37" s="5"/>
      <c r="C37" s="20"/>
      <c r="D37" s="20"/>
      <c r="E37" s="20"/>
      <c r="F37" s="14"/>
      <c r="G37" s="14"/>
      <c r="H37" s="14"/>
      <c r="I37" s="14"/>
      <c r="J37" s="19"/>
      <c r="L37" s="4"/>
    </row>
    <row r="38" spans="2:12" ht="15" customHeight="1">
      <c r="B38" s="5"/>
      <c r="C38" s="20"/>
      <c r="D38" s="20"/>
      <c r="E38" s="20"/>
      <c r="F38" s="14"/>
      <c r="G38" s="14"/>
      <c r="H38" s="14"/>
      <c r="I38" s="14"/>
      <c r="J38" s="19"/>
      <c r="L38" s="4"/>
    </row>
    <row r="39" spans="2:12" ht="27.75" customHeight="1">
      <c r="B39" s="5"/>
      <c r="E39" s="220"/>
      <c r="F39" s="220"/>
      <c r="G39" s="220"/>
      <c r="H39" s="220"/>
      <c r="L39" s="4"/>
    </row>
    <row r="40" spans="2:12" ht="23.25" customHeight="1">
      <c r="B40" s="5"/>
      <c r="C40" s="204" t="s">
        <v>34</v>
      </c>
      <c r="D40" s="204"/>
      <c r="E40" s="204"/>
      <c r="F40" s="204"/>
      <c r="G40" s="204"/>
      <c r="H40" s="204"/>
      <c r="I40" s="204"/>
      <c r="J40" s="204"/>
      <c r="K40" s="204"/>
      <c r="L40" s="4"/>
    </row>
    <row r="41" spans="2:12" ht="15.75" thickBot="1">
      <c r="B41" s="3"/>
      <c r="C41" s="2"/>
      <c r="D41" s="2"/>
      <c r="E41" s="2"/>
      <c r="F41" s="2"/>
      <c r="G41" s="2"/>
      <c r="H41" s="2"/>
      <c r="I41" s="224" t="s">
        <v>77</v>
      </c>
      <c r="J41" s="224"/>
      <c r="K41" s="224"/>
      <c r="L41" s="1"/>
    </row>
    <row r="42" spans="2:12" s="10" customFormat="1" ht="18">
      <c r="B42" s="163" t="s">
        <v>36</v>
      </c>
      <c r="C42" s="163"/>
      <c r="J42" s="46" t="s">
        <v>37</v>
      </c>
      <c r="K42" s="46"/>
    </row>
    <row r="43" spans="2:12">
      <c r="B43" s="163" t="s">
        <v>38</v>
      </c>
      <c r="C43" s="163"/>
    </row>
  </sheetData>
  <sheetProtection algorithmName="SHA-512" hashValue="ZE+wSzGE5PF2hSQYhE3duu7eUrv6G4WCvrkJYaby2KOUobS7Py/zzbovswCu6Hxl3mvCox53Nr+u50hoWFgpNg==" saltValue="t+eciTuh9de7iD6Y1ERleQ==" spinCount="100000" sheet="1" selectLockedCells="1"/>
  <mergeCells count="45">
    <mergeCell ref="E39:H39"/>
    <mergeCell ref="C40:K40"/>
    <mergeCell ref="I41:K41"/>
    <mergeCell ref="B42:C42"/>
    <mergeCell ref="B43:C43"/>
    <mergeCell ref="D34:E34"/>
    <mergeCell ref="F34:G34"/>
    <mergeCell ref="C35:E35"/>
    <mergeCell ref="F35:G35"/>
    <mergeCell ref="C36:E36"/>
    <mergeCell ref="F36:G36"/>
    <mergeCell ref="D33:E33"/>
    <mergeCell ref="F33:G33"/>
    <mergeCell ref="D20:K20"/>
    <mergeCell ref="D22:E22"/>
    <mergeCell ref="F22:G22"/>
    <mergeCell ref="J22:K22"/>
    <mergeCell ref="D23:E23"/>
    <mergeCell ref="F23:G23"/>
    <mergeCell ref="J23:K23"/>
    <mergeCell ref="D24:E24"/>
    <mergeCell ref="D25:E25"/>
    <mergeCell ref="D26:E26"/>
    <mergeCell ref="D27:E27"/>
    <mergeCell ref="C29:K29"/>
    <mergeCell ref="D19:G19"/>
    <mergeCell ref="I19:K19"/>
    <mergeCell ref="I9:J9"/>
    <mergeCell ref="C10:K10"/>
    <mergeCell ref="D11:K11"/>
    <mergeCell ref="D12:G12"/>
    <mergeCell ref="I12:K12"/>
    <mergeCell ref="D13:G13"/>
    <mergeCell ref="I13:K13"/>
    <mergeCell ref="D14:K14"/>
    <mergeCell ref="C16:K16"/>
    <mergeCell ref="D17:K17"/>
    <mergeCell ref="D18:G18"/>
    <mergeCell ref="I18:K18"/>
    <mergeCell ref="C8:K8"/>
    <mergeCell ref="C2:K3"/>
    <mergeCell ref="C4:K4"/>
    <mergeCell ref="C5:K5"/>
    <mergeCell ref="C6:K6"/>
    <mergeCell ref="C7:K7"/>
  </mergeCells>
  <conditionalFormatting sqref="C22:D22">
    <cfRule type="colorScale" priority="1">
      <colorScale>
        <cfvo type="min"/>
        <cfvo type="max"/>
        <color rgb="FFFF7128"/>
        <color rgb="FFFFEF9C"/>
      </colorScale>
    </cfRule>
  </conditionalFormatting>
  <conditionalFormatting sqref="F22">
    <cfRule type="colorScale" priority="2">
      <colorScale>
        <cfvo type="min"/>
        <cfvo type="max"/>
        <color rgb="FFFF7128"/>
        <color rgb="FFFFEF9C"/>
      </colorScale>
    </cfRule>
  </conditionalFormatting>
  <hyperlinks>
    <hyperlink ref="I41" r:id="rId1" display="Consulta resolución 105-2022" xr:uid="{BCE663EC-6BCA-43AF-A253-85F84BDDC239}"/>
    <hyperlink ref="I41:K41" r:id="rId2" display="Consultar resolución DM-740-2018" xr:uid="{7B4F6BB6-A98E-4638-87AE-856650415C5D}"/>
  </hyperlinks>
  <pageMargins left="0.7" right="0.7" top="0.75" bottom="0.75" header="0.3" footer="0.3"/>
  <pageSetup paperSize="9" scale="55" orientation="portrait" r:id="rId3"/>
  <drawing r:id="rId4"/>
  <legacyDrawing r:id="rId5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28673" r:id="rId6" name="Check Box 1">
              <controlPr defaultSize="0" autoFill="0" autoLine="0" autoPict="0">
                <anchor moveWithCells="1">
                  <from>
                    <xdr:col>3</xdr:col>
                    <xdr:colOff>733425</xdr:colOff>
                    <xdr:row>29</xdr:row>
                    <xdr:rowOff>28575</xdr:rowOff>
                  </from>
                  <to>
                    <xdr:col>4</xdr:col>
                    <xdr:colOff>295275</xdr:colOff>
                    <xdr:row>31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8674" r:id="rId7" name="Check Box 2">
              <controlPr defaultSize="0" autoFill="0" autoLine="0" autoPict="0">
                <anchor moveWithCells="1">
                  <from>
                    <xdr:col>5</xdr:col>
                    <xdr:colOff>28575</xdr:colOff>
                    <xdr:row>29</xdr:row>
                    <xdr:rowOff>47625</xdr:rowOff>
                  </from>
                  <to>
                    <xdr:col>5</xdr:col>
                    <xdr:colOff>342900</xdr:colOff>
                    <xdr:row>31</xdr:row>
                    <xdr:rowOff>76200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8675" r:id="rId8" name="Check Box 3">
              <controlPr defaultSize="0" autoFill="0" autoLine="0" autoPict="0">
                <anchor moveWithCells="1">
                  <from>
                    <xdr:col>6</xdr:col>
                    <xdr:colOff>1038225</xdr:colOff>
                    <xdr:row>29</xdr:row>
                    <xdr:rowOff>57150</xdr:rowOff>
                  </from>
                  <to>
                    <xdr:col>7</xdr:col>
                    <xdr:colOff>247650</xdr:colOff>
                    <xdr:row>31</xdr:row>
                    <xdr:rowOff>66675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8676" r:id="rId9" name="Check Box 4">
              <controlPr defaultSize="0" autoFill="0" autoLine="0" autoPict="0">
                <anchor moveWithCells="1">
                  <from>
                    <xdr:col>8</xdr:col>
                    <xdr:colOff>685800</xdr:colOff>
                    <xdr:row>29</xdr:row>
                    <xdr:rowOff>28575</xdr:rowOff>
                  </from>
                  <to>
                    <xdr:col>8</xdr:col>
                    <xdr:colOff>981075</xdr:colOff>
                    <xdr:row>31</xdr:row>
                    <xdr:rowOff>28575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39693C6-83A0-4719-8B9F-2B2E38CABDCD}">
  <sheetPr codeName="Hoja11">
    <pageSetUpPr fitToPage="1"/>
  </sheetPr>
  <dimension ref="B1:Y47"/>
  <sheetViews>
    <sheetView showGridLines="0" showZeros="0" zoomScale="80" zoomScaleNormal="80" workbookViewId="0">
      <selection activeCell="F43" sqref="F43:J43"/>
    </sheetView>
  </sheetViews>
  <sheetFormatPr defaultColWidth="11.42578125" defaultRowHeight="15"/>
  <cols>
    <col min="1" max="1" width="21" customWidth="1"/>
    <col min="2" max="2" width="0.85546875" customWidth="1"/>
    <col min="3" max="3" width="29.28515625" customWidth="1"/>
    <col min="4" max="4" width="11.140625" customWidth="1"/>
    <col min="5" max="5" width="2" customWidth="1"/>
    <col min="6" max="6" width="25.28515625" customWidth="1"/>
    <col min="7" max="7" width="19.42578125" customWidth="1"/>
    <col min="8" max="8" width="3.28515625" customWidth="1"/>
    <col min="9" max="9" width="11.140625" customWidth="1"/>
    <col min="10" max="10" width="11.5703125" customWidth="1"/>
    <col min="11" max="11" width="23" customWidth="1"/>
    <col min="12" max="12" width="23.7109375" customWidth="1"/>
    <col min="13" max="13" width="0.85546875" customWidth="1"/>
    <col min="16" max="16" width="22.28515625" hidden="1" customWidth="1"/>
  </cols>
  <sheetData>
    <row r="1" spans="2:17" ht="15.75" thickBot="1"/>
    <row r="2" spans="2:17" ht="48" customHeight="1">
      <c r="B2" s="17"/>
      <c r="C2" s="180" t="s">
        <v>78</v>
      </c>
      <c r="D2" s="180"/>
      <c r="E2" s="180"/>
      <c r="F2" s="180"/>
      <c r="G2" s="180"/>
      <c r="H2" s="180"/>
      <c r="I2" s="180"/>
      <c r="J2" s="180"/>
      <c r="K2" s="180"/>
      <c r="L2" s="180"/>
      <c r="M2" s="16"/>
    </row>
    <row r="3" spans="2:17" ht="43.5" customHeight="1">
      <c r="B3" s="5"/>
      <c r="C3" s="181"/>
      <c r="D3" s="181"/>
      <c r="E3" s="181"/>
      <c r="F3" s="181"/>
      <c r="G3" s="181"/>
      <c r="H3" s="181"/>
      <c r="I3" s="181"/>
      <c r="J3" s="181"/>
      <c r="K3" s="181"/>
      <c r="L3" s="181"/>
      <c r="M3" s="4"/>
    </row>
    <row r="4" spans="2:17" ht="25.5">
      <c r="B4" s="5"/>
      <c r="C4" s="212" t="s">
        <v>0</v>
      </c>
      <c r="D4" s="212"/>
      <c r="E4" s="212"/>
      <c r="F4" s="212"/>
      <c r="G4" s="212"/>
      <c r="H4" s="212"/>
      <c r="I4" s="212"/>
      <c r="J4" s="212"/>
      <c r="K4" s="212"/>
      <c r="L4" s="212"/>
      <c r="M4" s="4"/>
    </row>
    <row r="5" spans="2:17" ht="21">
      <c r="B5" s="5"/>
      <c r="C5" s="213" t="s">
        <v>1</v>
      </c>
      <c r="D5" s="213"/>
      <c r="E5" s="213"/>
      <c r="F5" s="213"/>
      <c r="G5" s="213"/>
      <c r="H5" s="213"/>
      <c r="I5" s="213"/>
      <c r="J5" s="213"/>
      <c r="K5" s="213"/>
      <c r="L5" s="213"/>
      <c r="M5" s="4"/>
    </row>
    <row r="6" spans="2:17" ht="21">
      <c r="B6" s="5"/>
      <c r="C6" s="213" t="s">
        <v>2</v>
      </c>
      <c r="D6" s="213"/>
      <c r="E6" s="213"/>
      <c r="F6" s="213"/>
      <c r="G6" s="213"/>
      <c r="H6" s="213"/>
      <c r="I6" s="213"/>
      <c r="J6" s="213"/>
      <c r="K6" s="213"/>
      <c r="L6" s="213"/>
      <c r="M6" s="4"/>
    </row>
    <row r="7" spans="2:17" ht="17.25" customHeight="1">
      <c r="B7" s="5"/>
      <c r="C7" s="240" t="s">
        <v>13</v>
      </c>
      <c r="D7" s="240"/>
      <c r="E7" s="240"/>
      <c r="F7" s="240"/>
      <c r="G7" s="240"/>
      <c r="H7" s="240"/>
      <c r="I7" s="240"/>
      <c r="J7" s="240"/>
      <c r="K7" s="240"/>
      <c r="L7" s="240"/>
      <c r="M7" s="4"/>
    </row>
    <row r="8" spans="2:17" ht="5.0999999999999996" customHeight="1">
      <c r="B8" s="5"/>
      <c r="C8" s="79"/>
      <c r="D8" s="79"/>
      <c r="E8" s="79"/>
      <c r="F8" s="79"/>
      <c r="G8" s="79"/>
      <c r="H8" s="79"/>
      <c r="I8" s="79"/>
      <c r="J8" s="79"/>
      <c r="K8" s="79"/>
      <c r="L8" s="79"/>
      <c r="M8" s="4"/>
    </row>
    <row r="9" spans="2:17" ht="21">
      <c r="B9" s="5"/>
      <c r="J9" s="205" t="s">
        <v>18</v>
      </c>
      <c r="K9" s="205"/>
      <c r="L9" s="80">
        <f ca="1">TODAY()</f>
        <v>45539</v>
      </c>
      <c r="M9" s="4"/>
    </row>
    <row r="10" spans="2:17" ht="21" customHeight="1">
      <c r="B10" s="5"/>
      <c r="C10" s="226" t="s">
        <v>19</v>
      </c>
      <c r="D10" s="226"/>
      <c r="E10" s="226"/>
      <c r="F10" s="226"/>
      <c r="G10" s="226"/>
      <c r="H10" s="226"/>
      <c r="I10" s="226"/>
      <c r="J10" s="226"/>
      <c r="K10" s="226"/>
      <c r="L10" s="226"/>
      <c r="M10" s="4"/>
    </row>
    <row r="11" spans="2:17" ht="21.95" customHeight="1">
      <c r="B11" s="5"/>
      <c r="C11" s="14" t="s">
        <v>20</v>
      </c>
      <c r="D11" s="122"/>
      <c r="E11" s="122"/>
      <c r="F11" s="122"/>
      <c r="G11" s="122"/>
      <c r="H11" s="122"/>
      <c r="I11" s="122"/>
      <c r="J11" s="122"/>
      <c r="K11" s="122"/>
      <c r="L11" s="122"/>
      <c r="M11" s="4"/>
      <c r="Q11" s="7"/>
    </row>
    <row r="12" spans="2:17" ht="21.95" customHeight="1">
      <c r="B12" s="5"/>
      <c r="C12" s="14" t="s">
        <v>21</v>
      </c>
      <c r="D12" s="137"/>
      <c r="E12" s="137"/>
      <c r="F12" s="137"/>
      <c r="G12" s="137"/>
      <c r="H12" s="81"/>
      <c r="I12" s="38" t="s">
        <v>22</v>
      </c>
      <c r="J12" s="136"/>
      <c r="K12" s="136"/>
      <c r="L12" s="136"/>
      <c r="M12" s="4"/>
    </row>
    <row r="13" spans="2:17" ht="21.95" customHeight="1">
      <c r="B13" s="5"/>
      <c r="C13" s="14" t="s">
        <v>23</v>
      </c>
      <c r="D13" s="239"/>
      <c r="E13" s="239"/>
      <c r="F13" s="239"/>
      <c r="G13" s="239"/>
      <c r="H13" s="54"/>
      <c r="I13" s="20" t="s">
        <v>24</v>
      </c>
      <c r="J13" s="175"/>
      <c r="K13" s="175"/>
      <c r="L13" s="175"/>
      <c r="M13" s="4"/>
    </row>
    <row r="14" spans="2:17" ht="21.95" customHeight="1">
      <c r="B14" s="5"/>
      <c r="C14" s="14" t="s">
        <v>25</v>
      </c>
      <c r="D14" s="136"/>
      <c r="E14" s="136"/>
      <c r="F14" s="136"/>
      <c r="G14" s="136"/>
      <c r="H14" s="137"/>
      <c r="I14" s="137"/>
      <c r="J14" s="136"/>
      <c r="K14" s="136"/>
      <c r="L14" s="136"/>
      <c r="M14" s="4"/>
    </row>
    <row r="15" spans="2:17" ht="5.0999999999999996" customHeight="1">
      <c r="B15" s="5"/>
      <c r="C15" s="10"/>
      <c r="D15" s="10"/>
      <c r="E15" s="10"/>
      <c r="F15" s="10"/>
      <c r="G15" s="10"/>
      <c r="H15" s="10"/>
      <c r="I15" s="10"/>
      <c r="J15" s="10"/>
      <c r="K15" s="10"/>
      <c r="L15" s="10"/>
      <c r="M15" s="4"/>
    </row>
    <row r="16" spans="2:17" ht="21" customHeight="1">
      <c r="B16" s="5"/>
      <c r="C16" s="226" t="s">
        <v>26</v>
      </c>
      <c r="D16" s="226"/>
      <c r="E16" s="226"/>
      <c r="F16" s="226"/>
      <c r="G16" s="226"/>
      <c r="H16" s="226"/>
      <c r="I16" s="226"/>
      <c r="J16" s="226"/>
      <c r="K16" s="226"/>
      <c r="L16" s="226"/>
      <c r="M16" s="4"/>
    </row>
    <row r="17" spans="2:16" ht="21.95" customHeight="1">
      <c r="B17" s="5"/>
      <c r="C17" s="14" t="s">
        <v>20</v>
      </c>
      <c r="D17" s="122"/>
      <c r="E17" s="122"/>
      <c r="F17" s="122"/>
      <c r="G17" s="122"/>
      <c r="H17" s="122"/>
      <c r="I17" s="122"/>
      <c r="J17" s="122"/>
      <c r="K17" s="122"/>
      <c r="L17" s="122"/>
      <c r="M17" s="4"/>
    </row>
    <row r="18" spans="2:16" ht="21.95" customHeight="1">
      <c r="B18" s="5"/>
      <c r="C18" s="14" t="s">
        <v>21</v>
      </c>
      <c r="D18" s="140"/>
      <c r="E18" s="140"/>
      <c r="F18" s="140"/>
      <c r="G18" s="140"/>
      <c r="H18" s="82"/>
      <c r="I18" s="38" t="s">
        <v>22</v>
      </c>
      <c r="J18" s="137"/>
      <c r="K18" s="137"/>
      <c r="L18" s="137"/>
      <c r="M18" s="4"/>
    </row>
    <row r="19" spans="2:16" ht="21.95" customHeight="1">
      <c r="B19" s="5"/>
      <c r="C19" s="12" t="s">
        <v>23</v>
      </c>
      <c r="D19" s="122"/>
      <c r="E19" s="122"/>
      <c r="F19" s="122"/>
      <c r="G19" s="122"/>
      <c r="H19" s="82"/>
      <c r="I19" s="20" t="s">
        <v>24</v>
      </c>
      <c r="J19" s="122"/>
      <c r="K19" s="122"/>
      <c r="L19" s="122"/>
      <c r="M19" s="4"/>
    </row>
    <row r="20" spans="2:16" ht="21.95" customHeight="1">
      <c r="B20" s="5"/>
      <c r="C20" s="7" t="s">
        <v>25</v>
      </c>
      <c r="D20" s="139"/>
      <c r="E20" s="139"/>
      <c r="F20" s="139"/>
      <c r="G20" s="139"/>
      <c r="H20" s="139"/>
      <c r="I20" s="139"/>
      <c r="J20" s="141"/>
      <c r="K20" s="141"/>
      <c r="L20" s="141"/>
      <c r="M20" s="4"/>
    </row>
    <row r="21" spans="2:16" ht="5.0999999999999996" customHeight="1">
      <c r="B21" s="5"/>
      <c r="C21" s="7"/>
      <c r="D21" s="7"/>
      <c r="E21" s="7"/>
      <c r="F21" s="7"/>
      <c r="G21" s="7"/>
      <c r="H21" s="7"/>
      <c r="I21" s="11"/>
      <c r="J21" s="11"/>
      <c r="K21" s="11"/>
      <c r="L21" s="11"/>
      <c r="M21" s="4"/>
    </row>
    <row r="22" spans="2:16" ht="21" customHeight="1">
      <c r="B22" s="5"/>
      <c r="C22" s="225" t="s">
        <v>41</v>
      </c>
      <c r="D22" s="225"/>
      <c r="E22" s="225"/>
      <c r="F22" s="225"/>
      <c r="G22" s="225"/>
      <c r="H22" s="225"/>
      <c r="I22" s="225"/>
      <c r="J22" s="225"/>
      <c r="K22" s="225"/>
      <c r="L22" s="225"/>
      <c r="M22" s="4"/>
    </row>
    <row r="23" spans="2:16" ht="18" customHeight="1">
      <c r="B23" s="5"/>
      <c r="C23" s="174" t="s">
        <v>66</v>
      </c>
      <c r="D23" s="174"/>
      <c r="E23" s="61"/>
      <c r="F23" s="8"/>
      <c r="G23" s="174" t="s">
        <v>67</v>
      </c>
      <c r="H23" s="174"/>
      <c r="J23" s="12"/>
      <c r="K23" s="201" t="s">
        <v>68</v>
      </c>
      <c r="L23" s="201"/>
      <c r="M23" s="4"/>
    </row>
    <row r="24" spans="2:16" ht="18" customHeight="1">
      <c r="B24" s="5"/>
      <c r="C24" s="227"/>
      <c r="D24" s="228"/>
      <c r="E24" s="61"/>
      <c r="F24" s="8"/>
      <c r="G24" s="227"/>
      <c r="H24" s="228"/>
      <c r="I24" s="20"/>
      <c r="J24" s="20"/>
      <c r="K24" s="241"/>
      <c r="L24" s="242"/>
      <c r="M24" s="4"/>
    </row>
    <row r="25" spans="2:16" ht="5.0999999999999996" customHeight="1">
      <c r="B25" s="5"/>
      <c r="C25" s="9"/>
      <c r="D25" s="83"/>
      <c r="E25" s="61"/>
      <c r="F25" s="8"/>
      <c r="G25" s="9"/>
      <c r="H25" s="9"/>
      <c r="I25" s="20"/>
      <c r="J25" s="20"/>
      <c r="K25" s="20"/>
      <c r="L25" s="84"/>
      <c r="M25" s="4"/>
    </row>
    <row r="26" spans="2:16" ht="42">
      <c r="B26" s="5"/>
      <c r="C26" s="56" t="s">
        <v>27</v>
      </c>
      <c r="D26" s="231" t="s">
        <v>69</v>
      </c>
      <c r="E26" s="232"/>
      <c r="F26" s="232"/>
      <c r="G26" s="233" t="s">
        <v>51</v>
      </c>
      <c r="H26" s="234"/>
      <c r="I26" s="229" t="s">
        <v>79</v>
      </c>
      <c r="J26" s="229"/>
      <c r="K26" s="56" t="s">
        <v>52</v>
      </c>
      <c r="L26" s="85" t="s">
        <v>80</v>
      </c>
      <c r="M26" s="4"/>
    </row>
    <row r="27" spans="2:16" ht="35.1" customHeight="1">
      <c r="B27" s="5"/>
      <c r="C27" s="39"/>
      <c r="D27" s="230"/>
      <c r="E27" s="230"/>
      <c r="F27" s="230"/>
      <c r="G27" s="235"/>
      <c r="H27" s="236"/>
      <c r="I27" s="230"/>
      <c r="J27" s="230"/>
      <c r="K27" s="18"/>
      <c r="L27" s="18"/>
      <c r="M27" s="4"/>
    </row>
    <row r="28" spans="2:16" ht="35.1" customHeight="1">
      <c r="B28" s="5"/>
      <c r="C28" s="39"/>
      <c r="D28" s="230"/>
      <c r="E28" s="230"/>
      <c r="F28" s="230"/>
      <c r="G28" s="235"/>
      <c r="H28" s="236"/>
      <c r="I28" s="230"/>
      <c r="J28" s="230"/>
      <c r="K28" s="18"/>
      <c r="L28" s="18"/>
      <c r="M28" s="4"/>
    </row>
    <row r="29" spans="2:16" ht="35.1" customHeight="1">
      <c r="B29" s="5"/>
      <c r="C29" s="39"/>
      <c r="D29" s="230"/>
      <c r="E29" s="230"/>
      <c r="F29" s="230"/>
      <c r="G29" s="235"/>
      <c r="H29" s="236"/>
      <c r="I29" s="230"/>
      <c r="J29" s="230"/>
      <c r="K29" s="18"/>
      <c r="L29" s="18"/>
      <c r="M29" s="4"/>
    </row>
    <row r="30" spans="2:16" ht="35.1" customHeight="1">
      <c r="B30" s="5"/>
      <c r="C30" s="39"/>
      <c r="D30" s="230"/>
      <c r="E30" s="230"/>
      <c r="F30" s="230"/>
      <c r="G30" s="235"/>
      <c r="H30" s="236"/>
      <c r="I30" s="230"/>
      <c r="J30" s="230"/>
      <c r="K30" s="18"/>
      <c r="L30" s="18"/>
      <c r="M30" s="4"/>
    </row>
    <row r="31" spans="2:16" ht="35.1" customHeight="1">
      <c r="B31" s="5"/>
      <c r="C31" s="39"/>
      <c r="D31" s="230"/>
      <c r="E31" s="230"/>
      <c r="F31" s="230"/>
      <c r="G31" s="235"/>
      <c r="H31" s="236"/>
      <c r="I31" s="230"/>
      <c r="J31" s="230"/>
      <c r="K31" s="18"/>
      <c r="L31" s="18"/>
      <c r="M31" s="4"/>
      <c r="P31">
        <f>COUNTA(C27:C31)</f>
        <v>0</v>
      </c>
    </row>
    <row r="32" spans="2:16" ht="5.0999999999999996" customHeight="1">
      <c r="B32" s="5"/>
      <c r="M32" s="4"/>
    </row>
    <row r="33" spans="2:25" ht="21" customHeight="1">
      <c r="B33" s="5"/>
      <c r="C33" s="226" t="s">
        <v>29</v>
      </c>
      <c r="D33" s="226"/>
      <c r="E33" s="226"/>
      <c r="F33" s="226"/>
      <c r="G33" s="226"/>
      <c r="H33" s="226"/>
      <c r="I33" s="226"/>
      <c r="J33" s="226"/>
      <c r="K33" s="226"/>
      <c r="L33" s="226"/>
      <c r="M33" s="4"/>
    </row>
    <row r="34" spans="2:25" ht="5.0999999999999996" customHeight="1">
      <c r="B34" s="5"/>
      <c r="M34" s="4"/>
    </row>
    <row r="35" spans="2:25" ht="18">
      <c r="B35" s="5"/>
      <c r="C35" s="49" t="s">
        <v>55</v>
      </c>
      <c r="D35" s="86"/>
      <c r="E35" s="86"/>
      <c r="F35" s="86" t="s">
        <v>56</v>
      </c>
      <c r="H35" s="46" t="s">
        <v>58</v>
      </c>
      <c r="I35" s="86"/>
      <c r="J35" s="46"/>
      <c r="K35" s="49" t="s">
        <v>57</v>
      </c>
      <c r="L35" s="46"/>
      <c r="M35" s="4"/>
    </row>
    <row r="36" spans="2:25" ht="15" customHeight="1">
      <c r="B36" s="5"/>
      <c r="C36" s="7"/>
      <c r="D36" s="7"/>
      <c r="E36" s="7"/>
      <c r="F36" s="7"/>
      <c r="G36" s="7"/>
      <c r="H36" s="7"/>
      <c r="M36" s="4"/>
    </row>
    <row r="37" spans="2:25" ht="15" customHeight="1">
      <c r="B37" s="5"/>
      <c r="C37" s="9"/>
      <c r="D37" s="124" t="s">
        <v>59</v>
      </c>
      <c r="E37" s="124"/>
      <c r="F37" s="124"/>
      <c r="G37" s="168">
        <v>5000</v>
      </c>
      <c r="H37" s="168"/>
      <c r="I37" s="168"/>
      <c r="M37" s="4"/>
    </row>
    <row r="38" spans="2:25" ht="15" customHeight="1">
      <c r="B38" s="5"/>
      <c r="C38" s="9"/>
      <c r="D38" s="124" t="s">
        <v>43</v>
      </c>
      <c r="E38" s="124"/>
      <c r="F38" s="124"/>
      <c r="G38" s="168">
        <f>G37*P31</f>
        <v>0</v>
      </c>
      <c r="H38" s="168"/>
      <c r="I38" s="168"/>
      <c r="M38" s="4"/>
    </row>
    <row r="39" spans="2:25" ht="15" customHeight="1">
      <c r="B39" s="5"/>
      <c r="C39" s="121" t="s">
        <v>60</v>
      </c>
      <c r="D39" s="121"/>
      <c r="E39" s="121"/>
      <c r="F39" s="121"/>
      <c r="G39" s="169"/>
      <c r="H39" s="169"/>
      <c r="I39" s="169"/>
      <c r="K39" s="19"/>
      <c r="M39" s="4"/>
    </row>
    <row r="40" spans="2:25" ht="15" customHeight="1">
      <c r="B40" s="5"/>
      <c r="C40" s="121" t="s">
        <v>61</v>
      </c>
      <c r="D40" s="121"/>
      <c r="E40" s="121"/>
      <c r="F40" s="121"/>
      <c r="G40" s="169"/>
      <c r="H40" s="169"/>
      <c r="I40" s="169"/>
      <c r="K40" s="19"/>
      <c r="M40" s="4"/>
    </row>
    <row r="41" spans="2:25" ht="15" customHeight="1">
      <c r="B41" s="5"/>
      <c r="C41" s="20"/>
      <c r="D41" s="20"/>
      <c r="E41" s="20"/>
      <c r="F41" s="20"/>
      <c r="G41" s="70"/>
      <c r="H41" s="70"/>
      <c r="I41" s="70"/>
      <c r="K41" s="19"/>
      <c r="M41" s="4"/>
    </row>
    <row r="42" spans="2:25" ht="15" customHeight="1">
      <c r="B42" s="5"/>
      <c r="C42" s="20"/>
      <c r="D42" s="20"/>
      <c r="E42" s="20"/>
      <c r="F42" s="20"/>
      <c r="G42" s="70"/>
      <c r="H42" s="70"/>
      <c r="I42" s="70"/>
      <c r="K42" s="19"/>
      <c r="M42" s="4"/>
    </row>
    <row r="43" spans="2:25" ht="15" customHeight="1">
      <c r="B43" s="5"/>
      <c r="C43" s="71"/>
      <c r="D43" s="71"/>
      <c r="E43" s="71"/>
      <c r="F43" s="164"/>
      <c r="G43" s="164"/>
      <c r="H43" s="164"/>
      <c r="I43" s="164"/>
      <c r="J43" s="164"/>
      <c r="K43" s="71"/>
      <c r="L43" s="71"/>
      <c r="M43" s="4"/>
    </row>
    <row r="44" spans="2:25" ht="23.25" customHeight="1">
      <c r="B44" s="5"/>
      <c r="C44" s="173" t="s">
        <v>34</v>
      </c>
      <c r="D44" s="173"/>
      <c r="E44" s="173"/>
      <c r="F44" s="173"/>
      <c r="G44" s="173"/>
      <c r="H44" s="173"/>
      <c r="I44" s="173"/>
      <c r="J44" s="173"/>
      <c r="K44" s="173"/>
      <c r="L44" s="173"/>
      <c r="M44" s="4"/>
    </row>
    <row r="45" spans="2:25" ht="15.75" thickBot="1">
      <c r="B45" s="3"/>
      <c r="C45" s="2"/>
      <c r="D45" s="2"/>
      <c r="E45" s="2"/>
      <c r="F45" s="2"/>
      <c r="G45" s="2"/>
      <c r="H45" s="2"/>
      <c r="I45" s="2"/>
      <c r="J45" s="2"/>
      <c r="K45" s="237" t="s">
        <v>81</v>
      </c>
      <c r="L45" s="237"/>
      <c r="M45" s="238"/>
    </row>
    <row r="46" spans="2:25" s="10" customFormat="1" ht="20.25" customHeight="1">
      <c r="B46" s="163" t="s">
        <v>36</v>
      </c>
      <c r="C46" s="163"/>
      <c r="L46" s="243" t="s">
        <v>37</v>
      </c>
      <c r="M46" s="243"/>
      <c r="R46"/>
      <c r="S46"/>
      <c r="T46"/>
      <c r="U46"/>
      <c r="V46"/>
      <c r="W46"/>
      <c r="X46"/>
      <c r="Y46"/>
    </row>
    <row r="47" spans="2:25">
      <c r="B47" s="163" t="s">
        <v>38</v>
      </c>
      <c r="C47" s="163"/>
    </row>
  </sheetData>
  <sheetProtection algorithmName="SHA-512" hashValue="TDaQowAAu/Eon9b8XDDqxZB2FN/KtAz49Q/Jx//0BiEMkleegXbEZfUGduDRTHboE9aFiPlB04Alrens+wrihA==" saltValue="Wh0AvbiRUEgkF2bAx/wUCg==" spinCount="100000" sheet="1" selectLockedCells="1"/>
  <mergeCells count="60">
    <mergeCell ref="B47:C47"/>
    <mergeCell ref="D38:F38"/>
    <mergeCell ref="G39:I39"/>
    <mergeCell ref="G38:I38"/>
    <mergeCell ref="K23:L23"/>
    <mergeCell ref="K24:L24"/>
    <mergeCell ref="G23:H23"/>
    <mergeCell ref="I30:J30"/>
    <mergeCell ref="I31:J31"/>
    <mergeCell ref="D31:F31"/>
    <mergeCell ref="D30:F30"/>
    <mergeCell ref="D29:F29"/>
    <mergeCell ref="G31:H31"/>
    <mergeCell ref="C44:L44"/>
    <mergeCell ref="B46:C46"/>
    <mergeCell ref="L46:M46"/>
    <mergeCell ref="C2:L3"/>
    <mergeCell ref="D17:L17"/>
    <mergeCell ref="D18:G18"/>
    <mergeCell ref="D19:G19"/>
    <mergeCell ref="J19:L19"/>
    <mergeCell ref="D11:L11"/>
    <mergeCell ref="D13:G13"/>
    <mergeCell ref="D12:G12"/>
    <mergeCell ref="J12:L12"/>
    <mergeCell ref="C4:L4"/>
    <mergeCell ref="C5:L5"/>
    <mergeCell ref="C6:L6"/>
    <mergeCell ref="C7:L7"/>
    <mergeCell ref="J9:K9"/>
    <mergeCell ref="C10:L10"/>
    <mergeCell ref="J13:L13"/>
    <mergeCell ref="G30:H30"/>
    <mergeCell ref="G29:H29"/>
    <mergeCell ref="G28:H28"/>
    <mergeCell ref="G27:H27"/>
    <mergeCell ref="K45:M45"/>
    <mergeCell ref="F43:J43"/>
    <mergeCell ref="I29:J29"/>
    <mergeCell ref="I28:J28"/>
    <mergeCell ref="D28:F28"/>
    <mergeCell ref="C33:L33"/>
    <mergeCell ref="C39:F39"/>
    <mergeCell ref="C40:F40"/>
    <mergeCell ref="D37:F37"/>
    <mergeCell ref="G40:I40"/>
    <mergeCell ref="G37:I37"/>
    <mergeCell ref="G24:H24"/>
    <mergeCell ref="I26:J26"/>
    <mergeCell ref="I27:J27"/>
    <mergeCell ref="C23:D23"/>
    <mergeCell ref="C24:D24"/>
    <mergeCell ref="D26:F26"/>
    <mergeCell ref="G26:H26"/>
    <mergeCell ref="D27:F27"/>
    <mergeCell ref="C22:L22"/>
    <mergeCell ref="D14:L14"/>
    <mergeCell ref="C16:L16"/>
    <mergeCell ref="J18:L18"/>
    <mergeCell ref="D20:L20"/>
  </mergeCells>
  <conditionalFormatting sqref="C26:D26">
    <cfRule type="colorScale" priority="1">
      <colorScale>
        <cfvo type="min"/>
        <cfvo type="max"/>
        <color rgb="FFFF7128"/>
        <color rgb="FFFFEF9C"/>
      </colorScale>
    </cfRule>
  </conditionalFormatting>
  <conditionalFormatting sqref="G26">
    <cfRule type="colorScale" priority="2">
      <colorScale>
        <cfvo type="min"/>
        <cfvo type="max"/>
        <color rgb="FFFF7128"/>
        <color rgb="FFFFEF9C"/>
      </colorScale>
    </cfRule>
  </conditionalFormatting>
  <hyperlinks>
    <hyperlink ref="K45" r:id="rId1" display="Consulta resolución 105-2022" xr:uid="{ED2E0D5D-EB76-4A6A-86D9-4BCF24F1A631}"/>
    <hyperlink ref="K45:M45" r:id="rId2" display="Consultar resolución DM-739-2018" xr:uid="{35B29FAC-F913-4D43-9DB7-B44A9B42CC21}"/>
  </hyperlinks>
  <pageMargins left="0.25" right="0.25" top="0.75" bottom="0.75" header="0.3" footer="0.3"/>
  <pageSetup paperSize="9" scale="61" orientation="portrait" r:id="rId3"/>
  <drawing r:id="rId4"/>
  <legacyDrawing r:id="rId5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21505" r:id="rId6" name="Check Box 1">
              <controlPr defaultSize="0" autoFill="0" autoLine="0" autoPict="0">
                <anchor moveWithCells="1">
                  <from>
                    <xdr:col>3</xdr:col>
                    <xdr:colOff>19050</xdr:colOff>
                    <xdr:row>34</xdr:row>
                    <xdr:rowOff>9525</xdr:rowOff>
                  </from>
                  <to>
                    <xdr:col>3</xdr:col>
                    <xdr:colOff>323850</xdr:colOff>
                    <xdr:row>35</xdr:row>
                    <xdr:rowOff>47625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506" r:id="rId7" name="Check Box 2">
              <controlPr defaultSize="0" autoFill="0" autoLine="0" autoPict="0">
                <anchor moveWithCells="1">
                  <from>
                    <xdr:col>5</xdr:col>
                    <xdr:colOff>1190625</xdr:colOff>
                    <xdr:row>33</xdr:row>
                    <xdr:rowOff>47625</xdr:rowOff>
                  </from>
                  <to>
                    <xdr:col>5</xdr:col>
                    <xdr:colOff>1504950</xdr:colOff>
                    <xdr:row>35</xdr:row>
                    <xdr:rowOff>57150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507" r:id="rId8" name="Check Box 3">
              <controlPr defaultSize="0" autoFill="0" autoLine="0" autoPict="0">
                <anchor moveWithCells="1">
                  <from>
                    <xdr:col>9</xdr:col>
                    <xdr:colOff>114300</xdr:colOff>
                    <xdr:row>33</xdr:row>
                    <xdr:rowOff>19050</xdr:rowOff>
                  </from>
                  <to>
                    <xdr:col>9</xdr:col>
                    <xdr:colOff>419100</xdr:colOff>
                    <xdr:row>35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508" r:id="rId9" name="Check Box 4">
              <controlPr defaultSize="0" autoFill="0" autoLine="0" autoPict="0">
                <anchor moveWithCells="1">
                  <from>
                    <xdr:col>11</xdr:col>
                    <xdr:colOff>66675</xdr:colOff>
                    <xdr:row>34</xdr:row>
                    <xdr:rowOff>19050</xdr:rowOff>
                  </from>
                  <to>
                    <xdr:col>11</xdr:col>
                    <xdr:colOff>371475</xdr:colOff>
                    <xdr:row>35</xdr:row>
                    <xdr:rowOff>38100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C4D7308-551B-40CA-94EF-BB9E14D236BB}">
  <sheetPr codeName="Hoja12">
    <pageSetUpPr fitToPage="1"/>
  </sheetPr>
  <dimension ref="B1:O48"/>
  <sheetViews>
    <sheetView showGridLines="0" showZeros="0" zoomScale="90" zoomScaleNormal="90" workbookViewId="0">
      <selection activeCell="D44" sqref="D44:J44"/>
    </sheetView>
  </sheetViews>
  <sheetFormatPr defaultColWidth="11.42578125" defaultRowHeight="15"/>
  <cols>
    <col min="1" max="1" width="21" customWidth="1"/>
    <col min="2" max="2" width="0.85546875" customWidth="1"/>
    <col min="3" max="3" width="23.28515625" customWidth="1"/>
    <col min="4" max="4" width="16" customWidth="1"/>
    <col min="5" max="5" width="2.140625" customWidth="1"/>
    <col min="6" max="6" width="3.85546875" customWidth="1"/>
    <col min="7" max="7" width="14.140625" customWidth="1"/>
    <col min="8" max="8" width="13.85546875" customWidth="1"/>
    <col min="9" max="9" width="6.42578125" customWidth="1"/>
    <col min="10" max="10" width="21" customWidth="1"/>
    <col min="11" max="11" width="18.5703125" customWidth="1"/>
    <col min="12" max="12" width="0.85546875" customWidth="1"/>
    <col min="15" max="15" width="0" hidden="1" customWidth="1"/>
  </cols>
  <sheetData>
    <row r="1" spans="2:12" ht="15.75" thickBot="1"/>
    <row r="2" spans="2:12" ht="48" customHeight="1">
      <c r="B2" s="17"/>
      <c r="C2" s="89" t="s">
        <v>82</v>
      </c>
      <c r="D2" s="89"/>
      <c r="E2" s="89"/>
      <c r="F2" s="89"/>
      <c r="G2" s="89"/>
      <c r="H2" s="89"/>
      <c r="I2" s="89"/>
      <c r="J2" s="89"/>
      <c r="K2" s="89"/>
      <c r="L2" s="16"/>
    </row>
    <row r="3" spans="2:12" ht="43.5" customHeight="1">
      <c r="B3" s="5"/>
      <c r="C3" s="90"/>
      <c r="D3" s="90"/>
      <c r="E3" s="90"/>
      <c r="F3" s="90"/>
      <c r="G3" s="90"/>
      <c r="H3" s="90"/>
      <c r="I3" s="90"/>
      <c r="J3" s="90"/>
      <c r="K3" s="90"/>
      <c r="L3" s="4"/>
    </row>
    <row r="4" spans="2:12" ht="22.5">
      <c r="B4" s="5"/>
      <c r="C4" s="91" t="s">
        <v>0</v>
      </c>
      <c r="D4" s="91"/>
      <c r="E4" s="91"/>
      <c r="F4" s="91"/>
      <c r="G4" s="91"/>
      <c r="H4" s="91"/>
      <c r="I4" s="91"/>
      <c r="J4" s="91"/>
      <c r="K4" s="91"/>
      <c r="L4" s="4"/>
    </row>
    <row r="5" spans="2:12" ht="18">
      <c r="B5" s="5"/>
      <c r="C5" s="92" t="s">
        <v>1</v>
      </c>
      <c r="D5" s="92"/>
      <c r="E5" s="92"/>
      <c r="F5" s="92"/>
      <c r="G5" s="92"/>
      <c r="H5" s="92"/>
      <c r="I5" s="92"/>
      <c r="J5" s="92"/>
      <c r="K5" s="92"/>
      <c r="L5" s="4"/>
    </row>
    <row r="6" spans="2:12" ht="18">
      <c r="B6" s="5"/>
      <c r="C6" s="92" t="s">
        <v>2</v>
      </c>
      <c r="D6" s="92"/>
      <c r="E6" s="92"/>
      <c r="F6" s="92"/>
      <c r="G6" s="92"/>
      <c r="H6" s="92"/>
      <c r="I6" s="92"/>
      <c r="J6" s="92"/>
      <c r="K6" s="92"/>
      <c r="L6" s="4"/>
    </row>
    <row r="7" spans="2:12" ht="18">
      <c r="B7" s="5"/>
      <c r="C7" s="92" t="s">
        <v>14</v>
      </c>
      <c r="D7" s="92"/>
      <c r="E7" s="92"/>
      <c r="F7" s="92"/>
      <c r="G7" s="92"/>
      <c r="H7" s="92"/>
      <c r="I7" s="92"/>
      <c r="J7" s="92"/>
      <c r="K7" s="92"/>
      <c r="L7" s="4"/>
    </row>
    <row r="8" spans="2:12" ht="1.5" customHeight="1">
      <c r="B8" s="5"/>
      <c r="C8" s="143"/>
      <c r="D8" s="143"/>
      <c r="E8" s="143"/>
      <c r="F8" s="143"/>
      <c r="G8" s="143"/>
      <c r="H8" s="143"/>
      <c r="I8" s="143"/>
      <c r="J8" s="143"/>
      <c r="K8" s="143"/>
      <c r="L8" s="4"/>
    </row>
    <row r="9" spans="2:12" ht="16.5" customHeight="1">
      <c r="B9" s="5"/>
      <c r="I9" s="248" t="s">
        <v>18</v>
      </c>
      <c r="J9" s="248"/>
      <c r="K9" s="15">
        <f ca="1">TODAY()</f>
        <v>45539</v>
      </c>
      <c r="L9" s="4"/>
    </row>
    <row r="10" spans="2:12" ht="21" customHeight="1">
      <c r="B10" s="5"/>
      <c r="C10" s="157" t="s">
        <v>19</v>
      </c>
      <c r="D10" s="160"/>
      <c r="E10" s="160"/>
      <c r="F10" s="160"/>
      <c r="G10" s="160"/>
      <c r="H10" s="160"/>
      <c r="I10" s="160"/>
      <c r="J10" s="160"/>
      <c r="K10" s="160"/>
      <c r="L10" s="4"/>
    </row>
    <row r="11" spans="2:12" ht="21.95" customHeight="1">
      <c r="B11" s="5"/>
      <c r="C11" s="14" t="s">
        <v>20</v>
      </c>
      <c r="D11" s="189"/>
      <c r="E11" s="189"/>
      <c r="F11" s="189"/>
      <c r="G11" s="189"/>
      <c r="H11" s="189"/>
      <c r="I11" s="189"/>
      <c r="J11" s="189"/>
      <c r="K11" s="189"/>
      <c r="L11" s="4"/>
    </row>
    <row r="12" spans="2:12" ht="21.95" customHeight="1">
      <c r="B12" s="5"/>
      <c r="C12" s="14" t="s">
        <v>21</v>
      </c>
      <c r="D12" s="137"/>
      <c r="E12" s="137"/>
      <c r="F12" s="137"/>
      <c r="G12" s="137"/>
      <c r="H12" s="20" t="s">
        <v>22</v>
      </c>
      <c r="I12" s="137"/>
      <c r="J12" s="137"/>
      <c r="K12" s="137"/>
      <c r="L12" s="4"/>
    </row>
    <row r="13" spans="2:12" ht="21.95" customHeight="1">
      <c r="B13" s="5"/>
      <c r="C13" s="14" t="s">
        <v>23</v>
      </c>
      <c r="D13" s="122"/>
      <c r="E13" s="122"/>
      <c r="F13" s="122"/>
      <c r="G13" s="122"/>
      <c r="H13" s="20" t="s">
        <v>24</v>
      </c>
      <c r="I13" s="122"/>
      <c r="J13" s="122"/>
      <c r="K13" s="122"/>
      <c r="L13" s="4"/>
    </row>
    <row r="14" spans="2:12" ht="21.95" customHeight="1">
      <c r="B14" s="5"/>
      <c r="C14" s="14" t="s">
        <v>25</v>
      </c>
      <c r="D14" s="136"/>
      <c r="E14" s="136"/>
      <c r="F14" s="136"/>
      <c r="G14" s="136"/>
      <c r="H14" s="137"/>
      <c r="I14" s="136"/>
      <c r="J14" s="136"/>
      <c r="K14" s="136"/>
      <c r="L14" s="4"/>
    </row>
    <row r="15" spans="2:12" ht="5.0999999999999996" customHeight="1">
      <c r="B15" s="5"/>
      <c r="C15" s="10"/>
      <c r="D15" s="10"/>
      <c r="E15" s="10"/>
      <c r="F15" s="10"/>
      <c r="G15" s="10"/>
      <c r="H15" s="10"/>
      <c r="I15" s="10"/>
      <c r="J15" s="10"/>
      <c r="K15" s="10"/>
      <c r="L15" s="4"/>
    </row>
    <row r="16" spans="2:12" ht="21" customHeight="1">
      <c r="B16" s="5"/>
      <c r="C16" s="157" t="s">
        <v>26</v>
      </c>
      <c r="D16" s="157"/>
      <c r="E16" s="157"/>
      <c r="F16" s="157"/>
      <c r="G16" s="157"/>
      <c r="H16" s="160"/>
      <c r="I16" s="157"/>
      <c r="J16" s="157"/>
      <c r="K16" s="157"/>
      <c r="L16" s="4"/>
    </row>
    <row r="17" spans="2:15" ht="21.95" customHeight="1">
      <c r="B17" s="5"/>
      <c r="C17" s="14" t="s">
        <v>20</v>
      </c>
      <c r="D17" s="158"/>
      <c r="E17" s="158"/>
      <c r="F17" s="158"/>
      <c r="G17" s="158"/>
      <c r="H17" s="158"/>
      <c r="I17" s="158"/>
      <c r="J17" s="158"/>
      <c r="K17" s="158"/>
      <c r="L17" s="4"/>
    </row>
    <row r="18" spans="2:15" ht="21.95" customHeight="1">
      <c r="B18" s="5"/>
      <c r="C18" s="14" t="s">
        <v>21</v>
      </c>
      <c r="D18" s="139"/>
      <c r="E18" s="139"/>
      <c r="F18" s="139"/>
      <c r="G18" s="139"/>
      <c r="H18" s="20" t="s">
        <v>22</v>
      </c>
      <c r="I18" s="137"/>
      <c r="J18" s="137"/>
      <c r="K18" s="137"/>
      <c r="L18" s="4"/>
    </row>
    <row r="19" spans="2:15" ht="21.95" customHeight="1">
      <c r="B19" s="5"/>
      <c r="C19" s="12" t="s">
        <v>23</v>
      </c>
      <c r="D19" s="122"/>
      <c r="E19" s="122"/>
      <c r="F19" s="122"/>
      <c r="G19" s="122"/>
      <c r="H19" s="20" t="s">
        <v>24</v>
      </c>
      <c r="I19" s="122"/>
      <c r="J19" s="122"/>
      <c r="K19" s="122"/>
      <c r="L19" s="4"/>
    </row>
    <row r="20" spans="2:15" ht="21.95" customHeight="1">
      <c r="B20" s="5"/>
      <c r="C20" s="7" t="s">
        <v>25</v>
      </c>
      <c r="D20" s="141"/>
      <c r="E20" s="141"/>
      <c r="F20" s="141"/>
      <c r="G20" s="141"/>
      <c r="H20" s="139"/>
      <c r="I20" s="141"/>
      <c r="J20" s="141"/>
      <c r="K20" s="141"/>
      <c r="L20" s="4"/>
    </row>
    <row r="21" spans="2:15" ht="5.0999999999999996" customHeight="1">
      <c r="B21" s="5"/>
      <c r="C21" s="7"/>
      <c r="D21" s="11"/>
      <c r="E21" s="11"/>
      <c r="F21" s="11"/>
      <c r="G21" s="11"/>
      <c r="H21" s="11"/>
      <c r="I21" s="11"/>
      <c r="J21" s="11"/>
      <c r="K21" s="11"/>
      <c r="L21" s="4"/>
    </row>
    <row r="22" spans="2:15" ht="21" customHeight="1">
      <c r="B22" s="5"/>
      <c r="C22" s="157" t="s">
        <v>41</v>
      </c>
      <c r="D22" s="157"/>
      <c r="E22" s="157"/>
      <c r="F22" s="157"/>
      <c r="G22" s="157"/>
      <c r="H22" s="157"/>
      <c r="I22" s="157"/>
      <c r="J22" s="157"/>
      <c r="K22" s="157"/>
      <c r="L22" s="4"/>
    </row>
    <row r="23" spans="2:15" ht="5.0999999999999996" customHeight="1">
      <c r="B23" s="5"/>
      <c r="L23" s="4"/>
    </row>
    <row r="24" spans="2:15" ht="27" customHeight="1">
      <c r="B24" s="5"/>
      <c r="C24" s="87" t="s">
        <v>83</v>
      </c>
      <c r="D24" s="245"/>
      <c r="E24" s="245"/>
      <c r="F24" s="245"/>
      <c r="G24" s="245"/>
      <c r="H24" s="245"/>
      <c r="I24" s="245"/>
      <c r="J24" s="245"/>
      <c r="K24" s="245"/>
      <c r="L24" s="4"/>
    </row>
    <row r="25" spans="2:15" ht="5.0999999999999996" customHeight="1">
      <c r="B25" s="5"/>
      <c r="C25" s="69"/>
      <c r="D25" s="88"/>
      <c r="E25" s="88"/>
      <c r="F25" s="88"/>
      <c r="G25" s="88"/>
      <c r="H25" s="88"/>
      <c r="I25" s="88"/>
      <c r="J25" s="88"/>
      <c r="K25" s="88"/>
      <c r="L25" s="4"/>
    </row>
    <row r="26" spans="2:15" ht="48.75" customHeight="1">
      <c r="B26" s="5"/>
      <c r="C26" s="87" t="s">
        <v>84</v>
      </c>
      <c r="D26" s="246"/>
      <c r="E26" s="246"/>
      <c r="F26" s="246"/>
      <c r="G26" s="246"/>
      <c r="H26" s="246"/>
      <c r="I26" s="246"/>
      <c r="J26" s="246"/>
      <c r="K26" s="246"/>
      <c r="L26" s="4"/>
    </row>
    <row r="27" spans="2:15" ht="18" customHeight="1">
      <c r="B27" s="5"/>
      <c r="C27" s="247" t="s">
        <v>85</v>
      </c>
      <c r="D27" s="247"/>
      <c r="E27" s="247"/>
      <c r="F27" s="247"/>
      <c r="G27" s="247"/>
      <c r="H27" s="247"/>
      <c r="I27" s="247"/>
      <c r="J27" s="247"/>
      <c r="K27" s="247"/>
      <c r="L27" s="4"/>
    </row>
    <row r="28" spans="2:15" ht="23.25" customHeight="1">
      <c r="B28" s="5"/>
      <c r="C28" s="142" t="s">
        <v>27</v>
      </c>
      <c r="D28" s="142"/>
      <c r="E28" s="142"/>
      <c r="F28" s="142"/>
      <c r="G28" s="142"/>
      <c r="H28" s="142" t="s">
        <v>69</v>
      </c>
      <c r="I28" s="142"/>
      <c r="J28" s="142"/>
      <c r="K28" s="142"/>
      <c r="L28" s="4"/>
    </row>
    <row r="29" spans="2:15" ht="35.1" customHeight="1">
      <c r="B29" s="5"/>
      <c r="C29" s="197"/>
      <c r="D29" s="198"/>
      <c r="E29" s="198"/>
      <c r="F29" s="198"/>
      <c r="G29" s="199"/>
      <c r="H29" s="197"/>
      <c r="I29" s="198"/>
      <c r="J29" s="198"/>
      <c r="K29" s="199"/>
      <c r="L29" s="4"/>
      <c r="O29">
        <f>COUNTA(C29:G32)</f>
        <v>0</v>
      </c>
    </row>
    <row r="30" spans="2:15" ht="35.1" customHeight="1">
      <c r="B30" s="5"/>
      <c r="C30" s="197"/>
      <c r="D30" s="198"/>
      <c r="E30" s="198"/>
      <c r="F30" s="198"/>
      <c r="G30" s="199"/>
      <c r="H30" s="197"/>
      <c r="I30" s="198"/>
      <c r="J30" s="198"/>
      <c r="K30" s="199"/>
      <c r="L30" s="4"/>
    </row>
    <row r="31" spans="2:15" ht="35.1" customHeight="1">
      <c r="B31" s="5"/>
      <c r="C31" s="197"/>
      <c r="D31" s="198"/>
      <c r="E31" s="198"/>
      <c r="F31" s="198"/>
      <c r="G31" s="199"/>
      <c r="H31" s="197"/>
      <c r="I31" s="198"/>
      <c r="J31" s="198"/>
      <c r="K31" s="199"/>
      <c r="L31" s="4"/>
    </row>
    <row r="32" spans="2:15" ht="35.1" customHeight="1">
      <c r="B32" s="5"/>
      <c r="C32" s="197"/>
      <c r="D32" s="198"/>
      <c r="E32" s="198"/>
      <c r="F32" s="198"/>
      <c r="G32" s="199"/>
      <c r="H32" s="197"/>
      <c r="I32" s="198"/>
      <c r="J32" s="198"/>
      <c r="K32" s="199"/>
      <c r="L32" s="4"/>
    </row>
    <row r="33" spans="2:12" ht="5.0999999999999996" customHeight="1">
      <c r="B33" s="5"/>
      <c r="L33" s="4"/>
    </row>
    <row r="34" spans="2:12" ht="21" customHeight="1">
      <c r="B34" s="5"/>
      <c r="C34" s="157" t="s">
        <v>29</v>
      </c>
      <c r="D34" s="157"/>
      <c r="E34" s="157"/>
      <c r="F34" s="157"/>
      <c r="G34" s="157"/>
      <c r="H34" s="157"/>
      <c r="I34" s="157"/>
      <c r="J34" s="157"/>
      <c r="K34" s="157"/>
      <c r="L34" s="4"/>
    </row>
    <row r="35" spans="2:12" ht="5.0999999999999996" customHeight="1">
      <c r="B35" s="5"/>
      <c r="L35" s="4"/>
    </row>
    <row r="36" spans="2:12" ht="18">
      <c r="B36" s="5"/>
      <c r="C36" s="9" t="s">
        <v>55</v>
      </c>
      <c r="D36" s="8"/>
      <c r="E36" s="7" t="s">
        <v>56</v>
      </c>
      <c r="H36" s="46" t="s">
        <v>58</v>
      </c>
      <c r="I36" s="8"/>
      <c r="J36" s="9" t="s">
        <v>57</v>
      </c>
      <c r="L36" s="4"/>
    </row>
    <row r="37" spans="2:12" ht="15" customHeight="1">
      <c r="B37" s="5"/>
      <c r="C37" s="7"/>
      <c r="L37" s="4"/>
    </row>
    <row r="38" spans="2:12" ht="15" customHeight="1">
      <c r="B38" s="5"/>
      <c r="C38" s="9"/>
      <c r="D38" s="9" t="s">
        <v>59</v>
      </c>
      <c r="E38" s="168">
        <v>1500</v>
      </c>
      <c r="F38" s="168"/>
      <c r="G38" s="168"/>
      <c r="H38" s="168"/>
      <c r="L38" s="4"/>
    </row>
    <row r="39" spans="2:12" ht="15" customHeight="1">
      <c r="B39" s="5"/>
      <c r="C39" s="9"/>
      <c r="D39" s="9" t="s">
        <v>43</v>
      </c>
      <c r="E39" s="168">
        <f>E38*O29</f>
        <v>0</v>
      </c>
      <c r="F39" s="168"/>
      <c r="G39" s="168"/>
      <c r="H39" s="168"/>
      <c r="L39" s="4"/>
    </row>
    <row r="40" spans="2:12" ht="17.25" customHeight="1">
      <c r="B40" s="5"/>
      <c r="C40" s="121" t="s">
        <v>70</v>
      </c>
      <c r="D40" s="125"/>
      <c r="E40" s="244"/>
      <c r="F40" s="244"/>
      <c r="G40" s="244"/>
      <c r="H40" s="244"/>
      <c r="I40" s="12"/>
      <c r="J40" s="12"/>
      <c r="L40" s="4"/>
    </row>
    <row r="41" spans="2:12" ht="17.25">
      <c r="B41" s="5"/>
      <c r="C41" s="124" t="s">
        <v>61</v>
      </c>
      <c r="D41" s="148"/>
      <c r="E41" s="126"/>
      <c r="F41" s="126"/>
      <c r="G41" s="126"/>
      <c r="H41" s="126"/>
      <c r="I41" s="8"/>
      <c r="J41" s="8"/>
      <c r="L41" s="4"/>
    </row>
    <row r="42" spans="2:12" ht="17.25">
      <c r="B42" s="5"/>
      <c r="C42" s="9"/>
      <c r="D42" s="9"/>
      <c r="E42" s="19"/>
      <c r="F42" s="19"/>
      <c r="G42" s="19"/>
      <c r="H42" s="19"/>
      <c r="I42" s="8"/>
      <c r="J42" s="8"/>
      <c r="L42" s="4"/>
    </row>
    <row r="43" spans="2:12" ht="17.25">
      <c r="B43" s="5"/>
      <c r="C43" s="9"/>
      <c r="D43" s="9"/>
      <c r="E43" s="19"/>
      <c r="F43" s="19"/>
      <c r="G43" s="19"/>
      <c r="H43" s="19"/>
      <c r="I43" s="8"/>
      <c r="J43" s="8"/>
      <c r="L43" s="4"/>
    </row>
    <row r="44" spans="2:12" ht="18" customHeight="1">
      <c r="B44" s="5"/>
      <c r="C44" s="10"/>
      <c r="D44" s="149"/>
      <c r="E44" s="149"/>
      <c r="F44" s="149"/>
      <c r="G44" s="149"/>
      <c r="H44" s="149"/>
      <c r="I44" s="149"/>
      <c r="J44" s="149"/>
      <c r="K44" s="10"/>
      <c r="L44" s="4"/>
    </row>
    <row r="45" spans="2:12" ht="31.5" customHeight="1">
      <c r="B45" s="5"/>
      <c r="C45" s="146" t="s">
        <v>34</v>
      </c>
      <c r="D45" s="146"/>
      <c r="E45" s="146"/>
      <c r="F45" s="146"/>
      <c r="G45" s="146"/>
      <c r="H45" s="146"/>
      <c r="I45" s="146"/>
      <c r="J45" s="146"/>
      <c r="K45" s="146"/>
      <c r="L45" s="4"/>
    </row>
    <row r="46" spans="2:12" ht="15.75" thickBot="1">
      <c r="B46" s="3"/>
      <c r="C46" s="2"/>
      <c r="D46" s="2"/>
      <c r="E46" s="2"/>
      <c r="F46" s="2"/>
      <c r="G46" s="2"/>
      <c r="H46" s="2"/>
      <c r="I46" s="2"/>
      <c r="J46" s="123" t="s">
        <v>35</v>
      </c>
      <c r="K46" s="123"/>
      <c r="L46" s="1"/>
    </row>
    <row r="47" spans="2:12" s="10" customFormat="1" ht="14.25" customHeight="1">
      <c r="B47" s="163" t="s">
        <v>36</v>
      </c>
      <c r="C47" s="163"/>
      <c r="K47" s="192" t="s">
        <v>37</v>
      </c>
      <c r="L47" s="192"/>
    </row>
    <row r="48" spans="2:12">
      <c r="B48" s="163" t="s">
        <v>38</v>
      </c>
      <c r="C48" s="163"/>
    </row>
  </sheetData>
  <sheetProtection algorithmName="SHA-512" hashValue="aWYQw3DCaLntOKNeIs33rTscgn13IGok2iBtHfwj7DYgs26QqZZYUYgvJUJX9mmfIcCLwNraltrqvgDQc/McGA==" saltValue="BwXYa4UofFg28Jhft1rhBQ==" spinCount="100000" sheet="1" selectLockedCells="1"/>
  <mergeCells count="48">
    <mergeCell ref="B48:C48"/>
    <mergeCell ref="E39:H39"/>
    <mergeCell ref="E38:H38"/>
    <mergeCell ref="C2:K3"/>
    <mergeCell ref="D11:K11"/>
    <mergeCell ref="D13:G13"/>
    <mergeCell ref="I13:K13"/>
    <mergeCell ref="D17:K17"/>
    <mergeCell ref="D12:G12"/>
    <mergeCell ref="I12:K12"/>
    <mergeCell ref="C4:K4"/>
    <mergeCell ref="C5:K5"/>
    <mergeCell ref="C6:K6"/>
    <mergeCell ref="C7:K7"/>
    <mergeCell ref="C8:K8"/>
    <mergeCell ref="I9:J9"/>
    <mergeCell ref="C10:K10"/>
    <mergeCell ref="D14:K14"/>
    <mergeCell ref="C16:K16"/>
    <mergeCell ref="C29:G29"/>
    <mergeCell ref="H29:K29"/>
    <mergeCell ref="D18:G18"/>
    <mergeCell ref="I18:K18"/>
    <mergeCell ref="D20:K20"/>
    <mergeCell ref="C22:K22"/>
    <mergeCell ref="D24:K24"/>
    <mergeCell ref="D26:K26"/>
    <mergeCell ref="C27:K27"/>
    <mergeCell ref="C28:G28"/>
    <mergeCell ref="H28:K28"/>
    <mergeCell ref="D19:G19"/>
    <mergeCell ref="I19:K19"/>
    <mergeCell ref="C30:G30"/>
    <mergeCell ref="H30:K30"/>
    <mergeCell ref="C31:G31"/>
    <mergeCell ref="H31:K31"/>
    <mergeCell ref="C32:G32"/>
    <mergeCell ref="H32:K32"/>
    <mergeCell ref="C45:K45"/>
    <mergeCell ref="B47:C47"/>
    <mergeCell ref="K47:L47"/>
    <mergeCell ref="C34:K34"/>
    <mergeCell ref="C40:D40"/>
    <mergeCell ref="E40:H40"/>
    <mergeCell ref="C41:D41"/>
    <mergeCell ref="E41:H41"/>
    <mergeCell ref="J46:K46"/>
    <mergeCell ref="D44:J44"/>
  </mergeCells>
  <conditionalFormatting sqref="C28">
    <cfRule type="colorScale" priority="3">
      <colorScale>
        <cfvo type="min"/>
        <cfvo type="max"/>
        <color rgb="FFFF7128"/>
        <color rgb="FFFFEF9C"/>
      </colorScale>
    </cfRule>
  </conditionalFormatting>
  <conditionalFormatting sqref="H28">
    <cfRule type="colorScale" priority="10">
      <colorScale>
        <cfvo type="min"/>
        <cfvo type="max"/>
        <color rgb="FFFF7128"/>
        <color rgb="FFFFEF9C"/>
      </colorScale>
    </cfRule>
  </conditionalFormatting>
  <hyperlinks>
    <hyperlink ref="J46" r:id="rId1" display="Consulta resolución 105-2022" xr:uid="{203A21B5-152E-4EA2-80C5-D974FD5DE229}"/>
    <hyperlink ref="J46:K46" r:id="rId2" display="Consultar resolución 105-2022" xr:uid="{D145BBB0-C4F2-4669-A797-EDB05441DE19}"/>
  </hyperlinks>
  <pageMargins left="0.98425196850393704" right="0.70866141732283472" top="0.74803149606299213" bottom="0.74803149606299213" header="0.31496062992125984" footer="0.31496062992125984"/>
  <pageSetup paperSize="9" scale="69" orientation="portrait" r:id="rId3"/>
  <drawing r:id="rId4"/>
  <legacyDrawing r:id="rId5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20481" r:id="rId6" name="Check Box 1">
              <controlPr defaultSize="0" autoFill="0" autoLine="0" autoPict="0">
                <anchor moveWithCells="1">
                  <from>
                    <xdr:col>3</xdr:col>
                    <xdr:colOff>19050</xdr:colOff>
                    <xdr:row>34</xdr:row>
                    <xdr:rowOff>161925</xdr:rowOff>
                  </from>
                  <to>
                    <xdr:col>3</xdr:col>
                    <xdr:colOff>314325</xdr:colOff>
                    <xdr:row>36</xdr:row>
                    <xdr:rowOff>57150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482" r:id="rId7" name="Check Box 2">
              <controlPr defaultSize="0" autoFill="0" autoLine="0" autoPict="0">
                <anchor moveWithCells="1">
                  <from>
                    <xdr:col>6</xdr:col>
                    <xdr:colOff>209550</xdr:colOff>
                    <xdr:row>34</xdr:row>
                    <xdr:rowOff>38100</xdr:rowOff>
                  </from>
                  <to>
                    <xdr:col>6</xdr:col>
                    <xdr:colOff>514350</xdr:colOff>
                    <xdr:row>36</xdr:row>
                    <xdr:rowOff>57150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483" r:id="rId8" name="Check Box 3">
              <controlPr defaultSize="0" autoFill="0" autoLine="0" autoPict="0">
                <anchor moveWithCells="1">
                  <from>
                    <xdr:col>8</xdr:col>
                    <xdr:colOff>142875</xdr:colOff>
                    <xdr:row>34</xdr:row>
                    <xdr:rowOff>47625</xdr:rowOff>
                  </from>
                  <to>
                    <xdr:col>9</xdr:col>
                    <xdr:colOff>19050</xdr:colOff>
                    <xdr:row>36</xdr:row>
                    <xdr:rowOff>47625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484" r:id="rId9" name="Check Box 4">
              <controlPr defaultSize="0" autoFill="0" autoLine="0" autoPict="0">
                <anchor moveWithCells="1">
                  <from>
                    <xdr:col>10</xdr:col>
                    <xdr:colOff>57150</xdr:colOff>
                    <xdr:row>34</xdr:row>
                    <xdr:rowOff>47625</xdr:rowOff>
                  </from>
                  <to>
                    <xdr:col>10</xdr:col>
                    <xdr:colOff>361950</xdr:colOff>
                    <xdr:row>36</xdr:row>
                    <xdr:rowOff>47625</xdr:rowOff>
                  </to>
                </anchor>
              </controlPr>
            </control>
          </mc:Choice>
        </mc:AlternateContent>
      </controls>
    </mc:Choice>
  </mc:AlternateConten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>HP Inc.</Company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Esmaily Karina Mayi Uben</dc:creator>
  <cp:keywords/>
  <dc:description/>
  <cp:lastModifiedBy>Jose Miguel Tueni Heyaime</cp:lastModifiedBy>
  <cp:revision/>
  <dcterms:created xsi:type="dcterms:W3CDTF">2021-04-08T14:01:00Z</dcterms:created>
  <dcterms:modified xsi:type="dcterms:W3CDTF">2024-09-04T19:41:15Z</dcterms:modified>
  <cp:category/>
  <cp:contentStatus/>
</cp:coreProperties>
</file>